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026"/>
  <workbookPr/>
  <mc:AlternateContent xmlns:mc="http://schemas.openxmlformats.org/markup-compatibility/2006">
    <mc:Choice Requires="x15">
      <x15ac:absPath xmlns:x15ac="http://schemas.microsoft.com/office/spreadsheetml/2010/11/ac" url="C:\Users\grace.souza\Documents\FOLHA DE PAGAMENTO NOVO\2019\XLSX\"/>
    </mc:Choice>
  </mc:AlternateContent>
  <xr:revisionPtr revIDLastSave="0" documentId="8_{6A992F46-94CA-420F-9FEC-1A144D092273}" xr6:coauthVersionLast="47" xr6:coauthVersionMax="47" xr10:uidLastSave="{00000000-0000-0000-0000-000000000000}"/>
  <bookViews>
    <workbookView xWindow="-120" yWindow="-120" windowWidth="20730" windowHeight="11160" autoFilterDateGrouping="0"/>
  </bookViews>
  <sheets>
    <sheet name="Funcionários" sheetId="1" r:id="rId1"/>
    <sheet name="Conselho de Administratores" sheetId="2" r:id="rId2"/>
    <sheet name="Conselho Fiscal" sheetId="3" r:id="rId3"/>
    <sheet name="Comitê de Auditoria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1" i="2" l="1"/>
  <c r="J32" i="2"/>
  <c r="J33" i="2"/>
  <c r="J30" i="2"/>
  <c r="J35" i="2"/>
  <c r="J37" i="2"/>
  <c r="K37" i="2"/>
  <c r="H30" i="2"/>
  <c r="H35" i="2"/>
</calcChain>
</file>

<file path=xl/sharedStrings.xml><?xml version="1.0" encoding="utf-8"?>
<sst xmlns="http://schemas.openxmlformats.org/spreadsheetml/2006/main" count="10832" uniqueCount="1112">
  <si>
    <t>BAIRRO</t>
  </si>
  <si>
    <t>CARTEIRATRAB</t>
  </si>
  <si>
    <t>CARTIDENTIDADE</t>
  </si>
  <si>
    <t>CARTMOTORISTA</t>
  </si>
  <si>
    <t>CEP</t>
  </si>
  <si>
    <t>CIDADE</t>
  </si>
  <si>
    <t>CODCOLIGADA</t>
  </si>
  <si>
    <t>CODFUNCAO</t>
  </si>
  <si>
    <t>CODPESSOA</t>
  </si>
  <si>
    <t>CODSECAO</t>
  </si>
  <si>
    <t>PROVDESCBASE</t>
  </si>
  <si>
    <t>NROFICHAREG</t>
  </si>
  <si>
    <t>NATURALIDADE</t>
  </si>
  <si>
    <t>MESNASCIMENTO</t>
  </si>
  <si>
    <t>JORNADA</t>
  </si>
  <si>
    <t>ESTADOCIVIL</t>
  </si>
  <si>
    <t>EMAIL</t>
  </si>
  <si>
    <t>ENDERECO</t>
  </si>
  <si>
    <t>DTNASCIMENTO</t>
  </si>
  <si>
    <t>SEXO</t>
  </si>
  <si>
    <t>TIPOSANG</t>
  </si>
  <si>
    <t>TITULOELEITOR</t>
  </si>
  <si>
    <t>TIPOSANG1</t>
  </si>
  <si>
    <t>TELEFONE1</t>
  </si>
  <si>
    <t>DESCSECAO</t>
  </si>
  <si>
    <t>DESCFUNCAO</t>
  </si>
  <si>
    <t>SALARIO</t>
  </si>
  <si>
    <t>TIPO</t>
  </si>
  <si>
    <t>DESCSITUACAO</t>
  </si>
  <si>
    <t>DATADEMISSAO</t>
  </si>
  <si>
    <t>DATAADMISSAO</t>
  </si>
  <si>
    <t>VALORBASE</t>
  </si>
  <si>
    <t>NOME</t>
  </si>
  <si>
    <t>CHAPA</t>
  </si>
  <si>
    <t>CPF</t>
  </si>
  <si>
    <t>CODTIPO</t>
  </si>
  <si>
    <t>CODEVENTO</t>
  </si>
  <si>
    <t>DESCEVENTO</t>
  </si>
  <si>
    <t>NROPERIODO</t>
  </si>
  <si>
    <t>ANOCOMP</t>
  </si>
  <si>
    <t>MESCOMP</t>
  </si>
  <si>
    <t>VALORBASE Total</t>
  </si>
  <si>
    <t>ADILSON BEZERRA LINS SILVA</t>
  </si>
  <si>
    <t>0001844</t>
  </si>
  <si>
    <t>O</t>
  </si>
  <si>
    <t>0074</t>
  </si>
  <si>
    <t>GRAT.CARGO COMISSIONADO</t>
  </si>
  <si>
    <t>0075</t>
  </si>
  <si>
    <t>VENCTO.CARGO COMISSIONADO</t>
  </si>
  <si>
    <t>0131</t>
  </si>
  <si>
    <t>ASFUS DIVERSOS</t>
  </si>
  <si>
    <t>0199</t>
  </si>
  <si>
    <t>INSS</t>
  </si>
  <si>
    <t>0625</t>
  </si>
  <si>
    <t>DESC VALE REFEIÇAO 0,5%</t>
  </si>
  <si>
    <t>O Total</t>
  </si>
  <si>
    <t>N</t>
  </si>
  <si>
    <t>0001</t>
  </si>
  <si>
    <t>0108</t>
  </si>
  <si>
    <t>ASFUS 1% C H 8 hrs</t>
  </si>
  <si>
    <t>0115</t>
  </si>
  <si>
    <t>SEGURO SAUDE</t>
  </si>
  <si>
    <t>0200</t>
  </si>
  <si>
    <t>IRRF</t>
  </si>
  <si>
    <t>0482</t>
  </si>
  <si>
    <t>TAXA ASSISTENCIA ODONTOLOGICA</t>
  </si>
  <si>
    <t>0626</t>
  </si>
  <si>
    <t>SINDSERPE1.5%</t>
  </si>
  <si>
    <t>0892</t>
  </si>
  <si>
    <t>PIR</t>
  </si>
  <si>
    <t>N Total</t>
  </si>
  <si>
    <t>ADRIANA MARIA DE ANDRADE TENÓRIO</t>
  </si>
  <si>
    <t>0001649</t>
  </si>
  <si>
    <t>ADRIANE DO NASCIMENTO BEZERRA</t>
  </si>
  <si>
    <t>0001777</t>
  </si>
  <si>
    <t>ADRIANO ALVES DE ALENCAR</t>
  </si>
  <si>
    <t>0001405</t>
  </si>
  <si>
    <t>0006</t>
  </si>
  <si>
    <t>ADC PERICULOSIDADE</t>
  </si>
  <si>
    <t>0007</t>
  </si>
  <si>
    <t>GRATIFICACAO DE FUNCAO</t>
  </si>
  <si>
    <t>0107</t>
  </si>
  <si>
    <t>VALE TRANSPORTE</t>
  </si>
  <si>
    <t>ADRIANO VICENTE DOS SANTOS</t>
  </si>
  <si>
    <t>0001560</t>
  </si>
  <si>
    <t>0634</t>
  </si>
  <si>
    <t>ADC PERICULOSIDADE CARGO COMISSIONADO</t>
  </si>
  <si>
    <t>0661</t>
  </si>
  <si>
    <t>ASFUS 1% C. COMISSIONADO</t>
  </si>
  <si>
    <t>AILTON JOSE DE MORAIS</t>
  </si>
  <si>
    <t>0001222</t>
  </si>
  <si>
    <t>0003</t>
  </si>
  <si>
    <t>HORA EXTRA 100%</t>
  </si>
  <si>
    <t>0750</t>
  </si>
  <si>
    <t>GRAT PORTO TURNO DIURNO</t>
  </si>
  <si>
    <t>0755</t>
  </si>
  <si>
    <t>DSR S/ HORAS EXTRAS</t>
  </si>
  <si>
    <t>ALBA VALERIA LACERDA DE BARROS</t>
  </si>
  <si>
    <t>0001762</t>
  </si>
  <si>
    <t>0016</t>
  </si>
  <si>
    <t>AUX CRECHE</t>
  </si>
  <si>
    <t>ALBERTO LINS DE LUCENA</t>
  </si>
  <si>
    <t>0000307</t>
  </si>
  <si>
    <t>0922</t>
  </si>
  <si>
    <t>COMPLEMENTO DO BENEFICIO APOSENTADOS</t>
  </si>
  <si>
    <t>ALEXANDRA WEST CHIANCA</t>
  </si>
  <si>
    <t>0001760</t>
  </si>
  <si>
    <t>0603</t>
  </si>
  <si>
    <t>GRAT. COMIS. ESPECIAL LICITAÇÃO</t>
  </si>
  <si>
    <t>ALEXANDRE DE CASTRO CARDOSO REIS</t>
  </si>
  <si>
    <t>0001292</t>
  </si>
  <si>
    <t>0060</t>
  </si>
  <si>
    <t>FERIAS NO MES</t>
  </si>
  <si>
    <t>0061</t>
  </si>
  <si>
    <t>FERIAS PROX.MES</t>
  </si>
  <si>
    <t>0062</t>
  </si>
  <si>
    <t>ADIANTAMENTO DE FERIAS</t>
  </si>
  <si>
    <t>0065</t>
  </si>
  <si>
    <t>1/3 FERIAS NO MES</t>
  </si>
  <si>
    <t>0066</t>
  </si>
  <si>
    <t>1/3 FERIAS NO PROX.MES</t>
  </si>
  <si>
    <t>0073</t>
  </si>
  <si>
    <t>ABONO DE FERIAS</t>
  </si>
  <si>
    <t>0100</t>
  </si>
  <si>
    <t>1/3 ABONO DE FERIAS</t>
  </si>
  <si>
    <t>0330</t>
  </si>
  <si>
    <t>IRRF FERIAS</t>
  </si>
  <si>
    <t>0398</t>
  </si>
  <si>
    <t>INSS NAS FERIAS</t>
  </si>
  <si>
    <t>0536</t>
  </si>
  <si>
    <t>INSS FÉRIAS PRÓX MÊS</t>
  </si>
  <si>
    <t>0738</t>
  </si>
  <si>
    <t>ADIANT. FERIAS PROX MES</t>
  </si>
  <si>
    <t>ALINE CAMPOS DA SILVA GOMES</t>
  </si>
  <si>
    <t>0001711</t>
  </si>
  <si>
    <t>ALINE MARQUES DE ALBUQUERQUE</t>
  </si>
  <si>
    <t>0001557</t>
  </si>
  <si>
    <t>ALUIZIO ARAUJO MACEDO</t>
  </si>
  <si>
    <t>0000149</t>
  </si>
  <si>
    <t>0005</t>
  </si>
  <si>
    <t>ADC DE INSALUBRIDADE</t>
  </si>
  <si>
    <t>0009</t>
  </si>
  <si>
    <t>ADC POR TEMPO DE SERVICO</t>
  </si>
  <si>
    <t>1636</t>
  </si>
  <si>
    <t>ASFUS 1%  C H 6 hrs</t>
  </si>
  <si>
    <t>1637</t>
  </si>
  <si>
    <t>HORA EXTRA INCORP JUDIC  C H 6 hrs</t>
  </si>
  <si>
    <t>AMANDA MARIA DA COSTA ARAÚJO</t>
  </si>
  <si>
    <t>0001846</t>
  </si>
  <si>
    <t>AMARO COSME DE OLIVEIRA</t>
  </si>
  <si>
    <t>0000278</t>
  </si>
  <si>
    <t>0004</t>
  </si>
  <si>
    <t>ADC NOTURNO</t>
  </si>
  <si>
    <t>0635</t>
  </si>
  <si>
    <t>ADC. RISCO DE VIDA</t>
  </si>
  <si>
    <t>AMARO ROBERTO GOMES</t>
  </si>
  <si>
    <t>0001462</t>
  </si>
  <si>
    <t>AMARO RODRIGUES DA COSTA FILHO</t>
  </si>
  <si>
    <t>0000311</t>
  </si>
  <si>
    <t>0125</t>
  </si>
  <si>
    <t>TAXA DE CESSAO DE IMOVEIS</t>
  </si>
  <si>
    <t>0184</t>
  </si>
  <si>
    <t>FALTAS</t>
  </si>
  <si>
    <t>0753</t>
  </si>
  <si>
    <t>DESC EMPREST BANCO CAIXA</t>
  </si>
  <si>
    <t>0762</t>
  </si>
  <si>
    <t>DSR SOBRE FALTA</t>
  </si>
  <si>
    <t>0763</t>
  </si>
  <si>
    <t>ATRASO</t>
  </si>
  <si>
    <t>ANA CARLA XAVIER DE SOUZA FLOR</t>
  </si>
  <si>
    <t>0001766</t>
  </si>
  <si>
    <t>ANA ELIZABETE DE MENDONÇA COSTA GADELHA XAVIER</t>
  </si>
  <si>
    <t>0001843</t>
  </si>
  <si>
    <t>ANA PAULA MARIA DE AMORIM</t>
  </si>
  <si>
    <t>0001373</t>
  </si>
  <si>
    <t>0133</t>
  </si>
  <si>
    <t>RESSARCIMENTO A EMPRESA</t>
  </si>
  <si>
    <t>ANDERSON FRANCISCO DE SOUZA</t>
  </si>
  <si>
    <t>0001399</t>
  </si>
  <si>
    <t>ANDRE RAFAEL LEITE CAVALCANTI IZIDIO</t>
  </si>
  <si>
    <t>0001397</t>
  </si>
  <si>
    <t>ANDREA PAULA RIBEIRO VALERIO</t>
  </si>
  <si>
    <t>0001767</t>
  </si>
  <si>
    <t>ANDRESSA MONTEBELLO SALES</t>
  </si>
  <si>
    <t>0001742</t>
  </si>
  <si>
    <t>ANDREY FERREIRA DE SOUZA</t>
  </si>
  <si>
    <t>0001758</t>
  </si>
  <si>
    <t>ANTONIO AUGUSTO DOS SANTOS NETO</t>
  </si>
  <si>
    <t>0001524</t>
  </si>
  <si>
    <t>ANTONIO MANOEL DA HORA</t>
  </si>
  <si>
    <t>0000159</t>
  </si>
  <si>
    <t>0015</t>
  </si>
  <si>
    <t>EMPRESTIMO DE FERIAS</t>
  </si>
  <si>
    <t>0745</t>
  </si>
  <si>
    <t>RECUP. EMPREST FERIAS</t>
  </si>
  <si>
    <t>ANTONIO ROBERTO MARQUES DA SILVA</t>
  </si>
  <si>
    <t>0000185</t>
  </si>
  <si>
    <t>ARNALDO RODRIGUES DA SILVA</t>
  </si>
  <si>
    <t>0000089</t>
  </si>
  <si>
    <t>0033</t>
  </si>
  <si>
    <t>HORA EXTRA INCORP. JUDIC.</t>
  </si>
  <si>
    <t>ARQUIMEDES CESAR FERREIRA DA SILVA</t>
  </si>
  <si>
    <t>0001149</t>
  </si>
  <si>
    <t>ARTUR FALCAO CAMARA</t>
  </si>
  <si>
    <t>0000897</t>
  </si>
  <si>
    <t>ATARCIO HENRIQUE DA SILVA</t>
  </si>
  <si>
    <t>0001298</t>
  </si>
  <si>
    <t>AUGUSTO CESAR DO PRADO</t>
  </si>
  <si>
    <t>0001094</t>
  </si>
  <si>
    <t>AURENICE DE SALES LINS CAVALCANTI</t>
  </si>
  <si>
    <t>0000074</t>
  </si>
  <si>
    <t>0018</t>
  </si>
  <si>
    <t>ATGF/INCORPORADO</t>
  </si>
  <si>
    <t>BERNARDO COSTA RAMALHO</t>
  </si>
  <si>
    <t>0001764</t>
  </si>
  <si>
    <t>BRENO LUIZ AMORIM SILVA</t>
  </si>
  <si>
    <t>0001841</t>
  </si>
  <si>
    <t>BRUNNA LYRA DE ALBUQUERQUE MELO</t>
  </si>
  <si>
    <t>0001836</t>
  </si>
  <si>
    <t>CACILDA ANDREA TEIXEIRA</t>
  </si>
  <si>
    <t>0001369</t>
  </si>
  <si>
    <t>0013</t>
  </si>
  <si>
    <t>GRATIFICAÇÃO C P LICITACAO</t>
  </si>
  <si>
    <t>CAMILA LOYO DE QUEIROZ CAMPOS</t>
  </si>
  <si>
    <t>0001650</t>
  </si>
  <si>
    <t>0775</t>
  </si>
  <si>
    <t>GRATIF. COMISSAO DE PREGÃO</t>
  </si>
  <si>
    <t>CAMILLA BACELAR TAVARES</t>
  </si>
  <si>
    <t>0001152</t>
  </si>
  <si>
    <t>CANDIDA EFIGENIA LIMA RAMALHO DE FREITAS</t>
  </si>
  <si>
    <t>0001084</t>
  </si>
  <si>
    <t>0116</t>
  </si>
  <si>
    <t>DIF DE GRATIFICACAO CARGO COMISSIONADO</t>
  </si>
  <si>
    <t>CARLOS ANDRE VANDERLEI DE VASCONCELOS CAVALCANTI</t>
  </si>
  <si>
    <t>0001748</t>
  </si>
  <si>
    <t>CARLOS JOSE CASTRO DA SILVA</t>
  </si>
  <si>
    <t>0000112</t>
  </si>
  <si>
    <t>0078</t>
  </si>
  <si>
    <t>PENSAO ALIMENTICIA</t>
  </si>
  <si>
    <t>CARLOS MARCEL LUNA CARVALHO</t>
  </si>
  <si>
    <t>0001404</t>
  </si>
  <si>
    <t>CECILIA MONTEIRO NOGUEIRA DA SILVA</t>
  </si>
  <si>
    <t>0001449</t>
  </si>
  <si>
    <t>CELSO JOSE DOS SANTOS</t>
  </si>
  <si>
    <t>0000148</t>
  </si>
  <si>
    <t>CIBELLE DE MELO LORENA E SA</t>
  </si>
  <si>
    <t>0001085</t>
  </si>
  <si>
    <t>CICERA PRESCILA MARTINS DE LIMA</t>
  </si>
  <si>
    <t>0000129</t>
  </si>
  <si>
    <t>CLAUDENI AROUCHA DE PAULA</t>
  </si>
  <si>
    <t>0001089</t>
  </si>
  <si>
    <t>0896</t>
  </si>
  <si>
    <t>LIMINAR</t>
  </si>
  <si>
    <t>CLAUDIA PRAZERES CHAVES ARRUDA</t>
  </si>
  <si>
    <t>0001093</t>
  </si>
  <si>
    <t>0719</t>
  </si>
  <si>
    <t>REEMBOLSO CURSO</t>
  </si>
  <si>
    <t>CLAUDIA ROBERTA MONTEIRO</t>
  </si>
  <si>
    <t>0001829</t>
  </si>
  <si>
    <t>A</t>
  </si>
  <si>
    <t>0541</t>
  </si>
  <si>
    <t>INSS 11% AUTONOMOS</t>
  </si>
  <si>
    <t>0771</t>
  </si>
  <si>
    <t>GRATIF CONSELHO FISCAL</t>
  </si>
  <si>
    <t>A Total</t>
  </si>
  <si>
    <t>CLAUDIO CARLOS DA CRUZ PLACIDO</t>
  </si>
  <si>
    <t>0000039</t>
  </si>
  <si>
    <t>CLAUDIO JOSE EMERENCIANO ALCOFORADO</t>
  </si>
  <si>
    <t>0001779</t>
  </si>
  <si>
    <t>CLAUDIO MENNA BARRETO VALENCA</t>
  </si>
  <si>
    <t>0001749</t>
  </si>
  <si>
    <t>CLOVIS FARIAS DO MONTE JUNIOR</t>
  </si>
  <si>
    <t>0001589</t>
  </si>
  <si>
    <t>CREUZA LUZIA DE PAULA</t>
  </si>
  <si>
    <t>0000126</t>
  </si>
  <si>
    <t>CRISTIANA PAULA DA SILVA</t>
  </si>
  <si>
    <t>0001352</t>
  </si>
  <si>
    <t>DANIELA CAVALCANTE ALVES</t>
  </si>
  <si>
    <t>0001842</t>
  </si>
  <si>
    <t>DANIELA FIGUEIROA DO NASCIMENTO</t>
  </si>
  <si>
    <t>0001088</t>
  </si>
  <si>
    <t>DANIELE CONSTANTINO RAMOS</t>
  </si>
  <si>
    <t>0001556</t>
  </si>
  <si>
    <t>DANIELE LAURA BRIDI MALLMANN</t>
  </si>
  <si>
    <t>0001386</t>
  </si>
  <si>
    <t>DANIELLE CASSIA DOS SANTOS</t>
  </si>
  <si>
    <t>0001021</t>
  </si>
  <si>
    <t>DANIELLE COUTINHO CAVALCANTE</t>
  </si>
  <si>
    <t>0001541</t>
  </si>
  <si>
    <t>DAVID LOPES EMBIRUÇU</t>
  </si>
  <si>
    <t>0001102</t>
  </si>
  <si>
    <t>DEMILSON FLORENTINO GOMES</t>
  </si>
  <si>
    <t>0001761</t>
  </si>
  <si>
    <t>DIEGO HENRIQUE PAZ ZUZU</t>
  </si>
  <si>
    <t>0001229</t>
  </si>
  <si>
    <t>DILERMANO ALVES DE BRITO</t>
  </si>
  <si>
    <t>0001747</t>
  </si>
  <si>
    <t>I</t>
  </si>
  <si>
    <t>I Total</t>
  </si>
  <si>
    <t>DJALMA DE SOUZA</t>
  </si>
  <si>
    <t>0000233</t>
  </si>
  <si>
    <t>DURAZIO RODRIGUES DE SIQUEIRA</t>
  </si>
  <si>
    <t>0000164</t>
  </si>
  <si>
    <t>EDEMILSON DANTAS BEZERRA JUNIOR</t>
  </si>
  <si>
    <t>0001810</t>
  </si>
  <si>
    <t>EDSAMIA REGINA LEANDRO MARQUES</t>
  </si>
  <si>
    <t>0001673</t>
  </si>
  <si>
    <t>EDUARDO AGUIAR FIGUEREDO</t>
  </si>
  <si>
    <t>0001153</t>
  </si>
  <si>
    <t>EDUARDO AMORIM DE LEMOS FILHO</t>
  </si>
  <si>
    <t>0001826</t>
  </si>
  <si>
    <t>0770</t>
  </si>
  <si>
    <t>GRATIF CONSELHO ADMINISTRAÇÃO</t>
  </si>
  <si>
    <t>EDUARDO CARVALHO BELTRAO</t>
  </si>
  <si>
    <t>0001383</t>
  </si>
  <si>
    <t>EDUARDO HENRIQUE FONSECA WANDERLEY FILHO</t>
  </si>
  <si>
    <t>0001827</t>
  </si>
  <si>
    <t>EDUARDO JORGE LUCAS PRAGANA</t>
  </si>
  <si>
    <t>0001319</t>
  </si>
  <si>
    <t>EDUARDO JOSE PEREIRA DA SILVA</t>
  </si>
  <si>
    <t>0001774</t>
  </si>
  <si>
    <t>ELISSA FIGUEIREDO DE MELLO CABRAL</t>
  </si>
  <si>
    <t>0001206</t>
  </si>
  <si>
    <t>ELOISA MARIA GOMES GUEDES</t>
  </si>
  <si>
    <t>0001847</t>
  </si>
  <si>
    <t>EMILIO ARAUJO SANTANA</t>
  </si>
  <si>
    <t>0000587</t>
  </si>
  <si>
    <t>EMILIO JOAO SCHULER JUNIOR</t>
  </si>
  <si>
    <t>0000009</t>
  </si>
  <si>
    <t>ERALDO SOARES FILHO</t>
  </si>
  <si>
    <t>0001718</t>
  </si>
  <si>
    <t>ERNANI JORGE DE ARAUJO NETO</t>
  </si>
  <si>
    <t>0001455</t>
  </si>
  <si>
    <t>ERONILDO CORREIA DO NASCIMENTO</t>
  </si>
  <si>
    <t>0017434</t>
  </si>
  <si>
    <t>FABIANA MARANHAO CAVALCANTI SOBRAL</t>
  </si>
  <si>
    <t>0001752</t>
  </si>
  <si>
    <t>FABIO ROGERIO LINS LEIMIG</t>
  </si>
  <si>
    <t>0001534</t>
  </si>
  <si>
    <t>FAUSTO JADER ALVES DA SILVA</t>
  </si>
  <si>
    <t>0001772</t>
  </si>
  <si>
    <t>FELIPE BISPO DO AMARAL</t>
  </si>
  <si>
    <t>0001092</t>
  </si>
  <si>
    <t>FELIPE DO VALE RESENDE</t>
  </si>
  <si>
    <t>0001082</t>
  </si>
  <si>
    <t>FELIPE FONSECA DE MENESES CAVALCANTI</t>
  </si>
  <si>
    <t>0001200</t>
  </si>
  <si>
    <t>FELIPE ROCHA CARRILHO PESSOA</t>
  </si>
  <si>
    <t>0001834</t>
  </si>
  <si>
    <t>FERNANDA ALBINA DOS SANTOS</t>
  </si>
  <si>
    <t>0001233</t>
  </si>
  <si>
    <t>FERNANDA BARBOSA DE ANDRADE</t>
  </si>
  <si>
    <t>0001701</t>
  </si>
  <si>
    <t>FERNANDA CAROLINA SANTOS CARDOSO</t>
  </si>
  <si>
    <t>0001550</t>
  </si>
  <si>
    <t>FERNANDO JOSE CORREIA DE SOUZA</t>
  </si>
  <si>
    <t>0000229</t>
  </si>
  <si>
    <t>FERNANDO JOSE GOMES DO NASCIMENTO</t>
  </si>
  <si>
    <t>0000043</t>
  </si>
  <si>
    <t>FERNANDO JOSE SANTOS ALMOEDO</t>
  </si>
  <si>
    <t>0001210</t>
  </si>
  <si>
    <t>FLAVIA DE MELO MOUSINHO</t>
  </si>
  <si>
    <t>0000108</t>
  </si>
  <si>
    <t>FLAVIA LIMA DOS SANTOS</t>
  </si>
  <si>
    <t>0001201</t>
  </si>
  <si>
    <t>FLAVIA MARIA DE SOUZA ALVES</t>
  </si>
  <si>
    <t>0001839</t>
  </si>
  <si>
    <t>FLAVIO ANTAO DOS SANTOS</t>
  </si>
  <si>
    <t>0001381</t>
  </si>
  <si>
    <t>FLAVIO ROBERTO BORBA PINHEIRO</t>
  </si>
  <si>
    <t>0001494</t>
  </si>
  <si>
    <t>FRANCISCO ASSIS FERREIRA DA SILVA</t>
  </si>
  <si>
    <t>0000130</t>
  </si>
  <si>
    <t>FRANCISCO BATISTA DA SILVA MOTA</t>
  </si>
  <si>
    <t>0001230</t>
  </si>
  <si>
    <t>FRANCISCO DE ASSIS DA SILVA LIMA</t>
  </si>
  <si>
    <t>0001234</t>
  </si>
  <si>
    <t>FRANCISCO DEMETRIOS DE MOURA ACCIOLY</t>
  </si>
  <si>
    <t>0004366</t>
  </si>
  <si>
    <t>FRANCISCO LEITE MARTINS NETO</t>
  </si>
  <si>
    <t>0001773</t>
  </si>
  <si>
    <t>GERALDA DE ALBUQUERQUE FRANCO</t>
  </si>
  <si>
    <t>0000038</t>
  </si>
  <si>
    <t>GERSON IZIDORO DA SILVA</t>
  </si>
  <si>
    <t>0000267</t>
  </si>
  <si>
    <t>GERVASIO CAMPOS GOMES</t>
  </si>
  <si>
    <t>0000292</t>
  </si>
  <si>
    <t>GETULIO CEZAR CAMINHA DA SILVA</t>
  </si>
  <si>
    <t>0001804</t>
  </si>
  <si>
    <t>GHEYSE ELAYNE DA SILVA LIMA</t>
  </si>
  <si>
    <t>0001707</t>
  </si>
  <si>
    <t>GILBERTO DE MELLO FREYRE NETO</t>
  </si>
  <si>
    <t>0001830</t>
  </si>
  <si>
    <t>GILBERTO VIEIRA DE LIMA</t>
  </si>
  <si>
    <t>0000302</t>
  </si>
  <si>
    <t>GIOVANNI JOSE DA ROCHA LINS SILVA</t>
  </si>
  <si>
    <t>0001491</t>
  </si>
  <si>
    <t>GIRLENE ADEILDA DA SILVA</t>
  </si>
  <si>
    <t>0001119</t>
  </si>
  <si>
    <t>GISELLE CONDE Y MARTIN QUIRINO</t>
  </si>
  <si>
    <t>0001228</t>
  </si>
  <si>
    <t>GIULLIA CRISTINA BASTOS DOS SANTOS</t>
  </si>
  <si>
    <t>0001570</t>
  </si>
  <si>
    <t>GLAUBER BEIRAO DE SOUZA</t>
  </si>
  <si>
    <t>0001807</t>
  </si>
  <si>
    <t>GLAUCE MARIA ALBUQUERQUE GONCALVES DE MELO</t>
  </si>
  <si>
    <t>0000280</t>
  </si>
  <si>
    <t>GLAUCIA ROSA BRUNA SOUSA DE FREITAS</t>
  </si>
  <si>
    <t>0001169</t>
  </si>
  <si>
    <t>GRACE KELLY FELIX DE SOUZA</t>
  </si>
  <si>
    <t>0001086</t>
  </si>
  <si>
    <t>GUSTAVO ADOLFO CARNEIRO MONTEIRO COUCEIRO</t>
  </si>
  <si>
    <t>0000024</t>
  </si>
  <si>
    <t>GUSTAVO THOMAS UCHOA</t>
  </si>
  <si>
    <t>0001778</t>
  </si>
  <si>
    <t>HEMANUELLY CRISTINY PONTES DA SILVA</t>
  </si>
  <si>
    <t>0001235</t>
  </si>
  <si>
    <t>HERMES DARCY BRENDLER MACHADO</t>
  </si>
  <si>
    <t>0001105</t>
  </si>
  <si>
    <t>HIGO VINICIUS DA COSTA NUNES</t>
  </si>
  <si>
    <t>0001236</t>
  </si>
  <si>
    <t>HILD ALVES DE OLIVEIRA</t>
  </si>
  <si>
    <t>0001401</t>
  </si>
  <si>
    <t>HUGO ANTONIO NUNES DE SÁ</t>
  </si>
  <si>
    <t>0001768</t>
  </si>
  <si>
    <t>IGOR ALVES CALADO</t>
  </si>
  <si>
    <t>0001207</t>
  </si>
  <si>
    <t>IGOR MEIRELES LOPES DE SOUZA</t>
  </si>
  <si>
    <t>0001379</t>
  </si>
  <si>
    <t>INALDO AMARO DA SILVA</t>
  </si>
  <si>
    <t>0000218</t>
  </si>
  <si>
    <t>0150</t>
  </si>
  <si>
    <t>DESC EMPREST BANCO SANTANDER</t>
  </si>
  <si>
    <t>INES MARIA ROCHA GOMES</t>
  </si>
  <si>
    <t>0001845</t>
  </si>
  <si>
    <t>IRANI MARIA DA SILVA OLIVEIRA</t>
  </si>
  <si>
    <t>0001651</t>
  </si>
  <si>
    <t>ISAENE MARIA GOMES DE LIMA</t>
  </si>
  <si>
    <t>0001406</t>
  </si>
  <si>
    <t>ISMAR BARBOSA PRASERES</t>
  </si>
  <si>
    <t>0001209</t>
  </si>
  <si>
    <t>IVALDO CESARIO DA SILVA</t>
  </si>
  <si>
    <t>0001104</t>
  </si>
  <si>
    <t>IVAN SERGIO MOURY FERNANDES</t>
  </si>
  <si>
    <t>0001733</t>
  </si>
  <si>
    <t>IVANILDO BRAZ DA SILVA</t>
  </si>
  <si>
    <t>0000018</t>
  </si>
  <si>
    <t>IVANILDO RAMOS DE SOUZA FILHO</t>
  </si>
  <si>
    <t>0000196</t>
  </si>
  <si>
    <t>0011</t>
  </si>
  <si>
    <t>ADC NOTURNO INCORPORADO</t>
  </si>
  <si>
    <t>IVANISE GOMES DA SILVA CAVALCANTI</t>
  </si>
  <si>
    <t>0000046</t>
  </si>
  <si>
    <t>IVO FERREIRA DA SILVA NETO</t>
  </si>
  <si>
    <t>0001802</t>
  </si>
  <si>
    <t>IVO JOSE DE SANTANA</t>
  </si>
  <si>
    <t>0000230</t>
  </si>
  <si>
    <t>JANAINA SILVA DE BARROS TENORIO</t>
  </si>
  <si>
    <t>0001434</t>
  </si>
  <si>
    <t>JEOVA LEONCIO FERREIRA</t>
  </si>
  <si>
    <t>0000295</t>
  </si>
  <si>
    <t>JERFFESON MURILO ARAUJO LEITE</t>
  </si>
  <si>
    <t>0001645</t>
  </si>
  <si>
    <t>JESSICA PALOMA LIMA DE SANTANA</t>
  </si>
  <si>
    <t>0001488</t>
  </si>
  <si>
    <t>JESSIKA GIBSON SANTOS</t>
  </si>
  <si>
    <t>0001374</t>
  </si>
  <si>
    <t>JOAO ALBERTO CANTO DA FONSECA FILHO</t>
  </si>
  <si>
    <t>0001776</t>
  </si>
  <si>
    <t>JOAO ALEXANDRE DE SOUSA NETO</t>
  </si>
  <si>
    <t>0001366</t>
  </si>
  <si>
    <t>JOAO JOSE FRANCELINO FILHO</t>
  </si>
  <si>
    <t>0000142</t>
  </si>
  <si>
    <t>JOAO RICARDO BEZERRA DOS SANTOS</t>
  </si>
  <si>
    <t>0000217</t>
  </si>
  <si>
    <t>JOEL CAVALCANTI DE ALENCAR</t>
  </si>
  <si>
    <t>0000178</t>
  </si>
  <si>
    <t>JORGE PINHEIRO DIAS FERNANDES</t>
  </si>
  <si>
    <t>0000181</t>
  </si>
  <si>
    <t>JOSAFA ALVES DA SILVA</t>
  </si>
  <si>
    <t>0000286</t>
  </si>
  <si>
    <t>JOSE ADELINO DOS SANTOS NETO</t>
  </si>
  <si>
    <t>0001586</t>
  </si>
  <si>
    <t>JOSE ALBERES RODRIGUES DE SOUZA</t>
  </si>
  <si>
    <t>0000119</t>
  </si>
  <si>
    <t>JOSE ALVES DO NASCIMENTO</t>
  </si>
  <si>
    <t>0000111</t>
  </si>
  <si>
    <t>JOSE ASTERIO DOS SANTOS</t>
  </si>
  <si>
    <t>0000274</t>
  </si>
  <si>
    <t>JOSE BATISTA DA SILVA</t>
  </si>
  <si>
    <t>0000320</t>
  </si>
  <si>
    <t>JOSE BRAZ ALVES</t>
  </si>
  <si>
    <t>0001403</t>
  </si>
  <si>
    <t>JOSE CARLOS DE MORAIS</t>
  </si>
  <si>
    <t>0000322</t>
  </si>
  <si>
    <t>JOSE CARLOS DE SANTANA</t>
  </si>
  <si>
    <t>0000123</t>
  </si>
  <si>
    <t>JOSE CLOVES LOPES DA GAMA</t>
  </si>
  <si>
    <t>0000107</t>
  </si>
  <si>
    <t>0022</t>
  </si>
  <si>
    <t>GRATIFICACAO INCORP.JUST.</t>
  </si>
  <si>
    <t>JOSE DE JESUS CAVALCANTI PEREIRA</t>
  </si>
  <si>
    <t>0000015</t>
  </si>
  <si>
    <t>JOSE FERNANDO SIMPLICIO DE OLIVEIRA</t>
  </si>
  <si>
    <t>0000220</t>
  </si>
  <si>
    <t>JOSE FERREIRA DE ARAUJO</t>
  </si>
  <si>
    <t>0001754</t>
  </si>
  <si>
    <t>JOSE GLEIDSON DANTAS DA CUNHA</t>
  </si>
  <si>
    <t>0001835</t>
  </si>
  <si>
    <t>JOSE GOMES DA SILVA FILHO</t>
  </si>
  <si>
    <t>0001037</t>
  </si>
  <si>
    <t>JOSE MARIA DA SILVA</t>
  </si>
  <si>
    <t>0000211</t>
  </si>
  <si>
    <t>JOSE MARIO DE SOUZA FLOR E SA</t>
  </si>
  <si>
    <t>0001838</t>
  </si>
  <si>
    <t>JOSE OLIVEIRA GONCALVES FERREIRA</t>
  </si>
  <si>
    <t>0001178</t>
  </si>
  <si>
    <t>JOSE RICARDO BARBOSA DA SILVA</t>
  </si>
  <si>
    <t>0001385</t>
  </si>
  <si>
    <t>JOSE RICARDO NOVAES DE LIMA</t>
  </si>
  <si>
    <t>0001195</t>
  </si>
  <si>
    <t>JOSILENE GUILHERME COSTA</t>
  </si>
  <si>
    <t>0001322</t>
  </si>
  <si>
    <t>JULIANA DE BARROS FIGUEIREDO REGO</t>
  </si>
  <si>
    <t>0001571</t>
  </si>
  <si>
    <t>JULIANA SERPA BELO</t>
  </si>
  <si>
    <t>0001569</t>
  </si>
  <si>
    <t>JULIO ALBINO DA SILVA</t>
  </si>
  <si>
    <t>0001221</t>
  </si>
  <si>
    <t>KLAYTON ROBERTO ANES DE CARVALHO</t>
  </si>
  <si>
    <t>0001806</t>
  </si>
  <si>
    <t>KLEBER ROLIM MILLET</t>
  </si>
  <si>
    <t>0000451</t>
  </si>
  <si>
    <t>LEONARDO CERQUINHO MONTEIRO</t>
  </si>
  <si>
    <t>0001746</t>
  </si>
  <si>
    <t>LIBIA AUXILIADORA DA CRUZ PAIXAO</t>
  </si>
  <si>
    <t>0001232</t>
  </si>
  <si>
    <t>LUCIA DOS SANTOS MEDEIROS</t>
  </si>
  <si>
    <t>0000374</t>
  </si>
  <si>
    <t>LUCIANA CARVALHO SANTOS FALCAO</t>
  </si>
  <si>
    <t>0001554</t>
  </si>
  <si>
    <t>LUCIANO ANDRE NEVES MACIEL</t>
  </si>
  <si>
    <t>0000189</t>
  </si>
  <si>
    <t>0784</t>
  </si>
  <si>
    <t>DESC. CRACHA</t>
  </si>
  <si>
    <t>LUCILA FERRAZ CORNELIO</t>
  </si>
  <si>
    <t>0001270</t>
  </si>
  <si>
    <t>LUIZ ALBERTO SILVEIRA BARROS</t>
  </si>
  <si>
    <t>0001504</t>
  </si>
  <si>
    <t>0764</t>
  </si>
  <si>
    <t>AUX. DOENCA/INVALIDEZ - DEPENDENTE</t>
  </si>
  <si>
    <t>LUIZ ANDRE PAULINO DA SILVA</t>
  </si>
  <si>
    <t>0001805</t>
  </si>
  <si>
    <t>LUIZ CARLOS DA SILVA</t>
  </si>
  <si>
    <t>0000171</t>
  </si>
  <si>
    <t>LUIZ HENRIQUE BARROSO COUTO</t>
  </si>
  <si>
    <t>0001375</t>
  </si>
  <si>
    <t>MANOEL CICERO RICARTE DE MOURA</t>
  </si>
  <si>
    <t>0000305</t>
  </si>
  <si>
    <t>MANOEL GERALDO GUEDES DOS SANTOS</t>
  </si>
  <si>
    <t>0000268</t>
  </si>
  <si>
    <t>MANOEL TEOFILO DA SILVA FILHO</t>
  </si>
  <si>
    <t>0000335</t>
  </si>
  <si>
    <t>MARCELA CARDOSO MOTA</t>
  </si>
  <si>
    <t>0001775</t>
  </si>
  <si>
    <t>MARCELINO GRANJA DE MENEZES</t>
  </si>
  <si>
    <t>0001828</t>
  </si>
  <si>
    <t>MARCELO COELHO DE ARAUJO NETO</t>
  </si>
  <si>
    <t>0001811</t>
  </si>
  <si>
    <t>MARCIO LUIZ DE MORAIS FILHO</t>
  </si>
  <si>
    <t>0001083</t>
  </si>
  <si>
    <t>MARCO ANTONIO MOREIRA DE MENEZES</t>
  </si>
  <si>
    <t>0000246</t>
  </si>
  <si>
    <t>MARCOS ANTONIO DE ANDRADE</t>
  </si>
  <si>
    <t>0000222</t>
  </si>
  <si>
    <t>MARCOS BAPTISTA ANDRADE</t>
  </si>
  <si>
    <t>0001822</t>
  </si>
  <si>
    <t>MARCOS FERREIRA DO NASCIMENTO</t>
  </si>
  <si>
    <t>0001671</t>
  </si>
  <si>
    <t>MARCOS PONTES DOMINGUES FILHO</t>
  </si>
  <si>
    <t>0001382</t>
  </si>
  <si>
    <t>MARCOS VICENTE BATISTA FELIX</t>
  </si>
  <si>
    <t>0001398</t>
  </si>
  <si>
    <t>MARGARETTE ANDREA FERNANDES PEREIRA</t>
  </si>
  <si>
    <t>0001769</t>
  </si>
  <si>
    <t>MARIA BERNADETE LOPES DA SILVA AYMAR</t>
  </si>
  <si>
    <t>0001837</t>
  </si>
  <si>
    <t>MARIA CRISTINA LOYO BRENNAND</t>
  </si>
  <si>
    <t>0001564</t>
  </si>
  <si>
    <t>MARIA DA CONCEIÇÃO DE SOUZA</t>
  </si>
  <si>
    <t>0001756</t>
  </si>
  <si>
    <t>MARIA DA SALETE LEITE DA SILVA SOUZA</t>
  </si>
  <si>
    <t>0000209</t>
  </si>
  <si>
    <t>MARIA DE FATIMA MELO DE ALMEIDA</t>
  </si>
  <si>
    <t>0000073</t>
  </si>
  <si>
    <t>MARIA FATIMA GOMES DA SILVA</t>
  </si>
  <si>
    <t>0001314</t>
  </si>
  <si>
    <t>MARIA HELENA REIS CLERICUZI</t>
  </si>
  <si>
    <t>0000048</t>
  </si>
  <si>
    <t>MARIA JOSE SIMPLICIO DA SILVA</t>
  </si>
  <si>
    <t>0000249</t>
  </si>
  <si>
    <t>MARIA NADEGE DE ANDRADE MACIEL</t>
  </si>
  <si>
    <t>0000102</t>
  </si>
  <si>
    <t>MARIA OLIVIA LEITE DE AGUIAR SILVA</t>
  </si>
  <si>
    <t>0001743</t>
  </si>
  <si>
    <t>MARIANE OTIELLE CABRAL CAVALCANTI SILVA</t>
  </si>
  <si>
    <t>0001584</t>
  </si>
  <si>
    <t>MARIANGELA LAURIANO DA SILVA CRUZ BARBOSA</t>
  </si>
  <si>
    <t>0001165</t>
  </si>
  <si>
    <t>MARIJU CRISTINA SAMPAIO DE FRANÇA PRAGANA</t>
  </si>
  <si>
    <t>0001681</t>
  </si>
  <si>
    <t>MARINALVA ARAUJO DE ALBUQUERQUE</t>
  </si>
  <si>
    <t>0000050</t>
  </si>
  <si>
    <t>MARIO AMANCIO DE FREITAS</t>
  </si>
  <si>
    <t>0000044</t>
  </si>
  <si>
    <t>MATHEUS ARAGAO DE MELO GUSMAO</t>
  </si>
  <si>
    <t>0001151</t>
  </si>
  <si>
    <t>MATHEUS VIEIRA BARROS</t>
  </si>
  <si>
    <t>0001840</t>
  </si>
  <si>
    <t>MAURI SANDES BANDEIRA</t>
  </si>
  <si>
    <t>0001100</t>
  </si>
  <si>
    <t>MAURICIO ANTONIO DA SILVA</t>
  </si>
  <si>
    <t>0000065</t>
  </si>
  <si>
    <t>0311</t>
  </si>
  <si>
    <t>INSS 13o SALARIO</t>
  </si>
  <si>
    <t>0325</t>
  </si>
  <si>
    <t>FERIAS PROPORCIONAIS</t>
  </si>
  <si>
    <t>0335</t>
  </si>
  <si>
    <t>ADIANTAMENTO 13o SALARIO</t>
  </si>
  <si>
    <t>0348</t>
  </si>
  <si>
    <t>13o. SALARIO RESCISAO</t>
  </si>
  <si>
    <t>0349</t>
  </si>
  <si>
    <t>IRRF 13o SALARIO</t>
  </si>
  <si>
    <t>0551</t>
  </si>
  <si>
    <t>ZERAR LIQUIDO DE RESCISÃO</t>
  </si>
  <si>
    <t>0735</t>
  </si>
  <si>
    <t>REST. VALE REFEIÇÃO</t>
  </si>
  <si>
    <t>0760</t>
  </si>
  <si>
    <t>MED ADC PERICULOSIDADE RESC</t>
  </si>
  <si>
    <t>0898</t>
  </si>
  <si>
    <t>ADICIONAL 1/3 DE FERIAS RESCISAO</t>
  </si>
  <si>
    <t>MAYRA MARIA FERREIRA DE MELO</t>
  </si>
  <si>
    <t>0001833</t>
  </si>
  <si>
    <t>MICHELLE KARINE ZACARIAS DE SOUZA</t>
  </si>
  <si>
    <t>0001595</t>
  </si>
  <si>
    <t>MIGUEL DE ARCANJO SERAFIM DE LIMA</t>
  </si>
  <si>
    <t>0000157</t>
  </si>
  <si>
    <t>MIGUEL JOSE DE MOURA</t>
  </si>
  <si>
    <t>0000241</t>
  </si>
  <si>
    <t>0749</t>
  </si>
  <si>
    <t>GRATIF CPL INCORP. JUDIC</t>
  </si>
  <si>
    <t>MILLENA RACHEL FREIRE DE SIQUEIRA</t>
  </si>
  <si>
    <t>0001461</t>
  </si>
  <si>
    <t>MOACIR BARRETO DE MELO REGO JUNIOR</t>
  </si>
  <si>
    <t>0000193</t>
  </si>
  <si>
    <t>MOISES JOSE CORDEIRO</t>
  </si>
  <si>
    <t>0000132</t>
  </si>
  <si>
    <t>MONICA LIMA MACENA</t>
  </si>
  <si>
    <t>0000227</t>
  </si>
  <si>
    <t>NADJA GEANE PEPEU TEOTONIO</t>
  </si>
  <si>
    <t>0001078</t>
  </si>
  <si>
    <t>NATHALIA SILVA DO NASCIMENTO</t>
  </si>
  <si>
    <t>0001414</t>
  </si>
  <si>
    <t>NILDA AGOSTINHO LINS</t>
  </si>
  <si>
    <t>0000279</t>
  </si>
  <si>
    <t>NILSON MONTEIRO DA SILVA FILHO</t>
  </si>
  <si>
    <t>0001196</t>
  </si>
  <si>
    <t>OSMAR MACEDO NEVES</t>
  </si>
  <si>
    <t>0001568</t>
  </si>
  <si>
    <t>OSVALDO FERREIRA DOS SANTOS JUNIOR</t>
  </si>
  <si>
    <t>0001765</t>
  </si>
  <si>
    <t>PABLO DUARTE TEIXEIRA</t>
  </si>
  <si>
    <t>0001291</t>
  </si>
  <si>
    <t>PATRICIA VIEIRA DO BOMFIM</t>
  </si>
  <si>
    <t>0001492</t>
  </si>
  <si>
    <t>PAULO ALFREDO LIBORIO DE ALBUQUERQUE FERNANDES</t>
  </si>
  <si>
    <t>0000323</t>
  </si>
  <si>
    <t>PAULO ESTEVAM VILELA</t>
  </si>
  <si>
    <t>0001395</t>
  </si>
  <si>
    <t>PAULO FREDERICO CALAZANS DE ALBUQUERQUE MARANHAO</t>
  </si>
  <si>
    <t>0001751</t>
  </si>
  <si>
    <t>PAULO LUIS MOURA COIMBRA</t>
  </si>
  <si>
    <t>0001439</t>
  </si>
  <si>
    <t>PAULO MARCELO FOERSTER</t>
  </si>
  <si>
    <t>0000096</t>
  </si>
  <si>
    <t>PAULO TEIXEIRA DE FARIAS</t>
  </si>
  <si>
    <t>0001763</t>
  </si>
  <si>
    <t>PEDRO HENRIQUE SANTANA DE SOUZA LEAO</t>
  </si>
  <si>
    <t>0001812</t>
  </si>
  <si>
    <t>PEDRO JOSE DE VASCONCELOS SOUZA SOBRINHO</t>
  </si>
  <si>
    <t>0001562</t>
  </si>
  <si>
    <t>PEDRO ROBERTO AMORA MACIEL</t>
  </si>
  <si>
    <t>0000103</t>
  </si>
  <si>
    <t>PEONIA RAMOS SENNA SOUZA</t>
  </si>
  <si>
    <t>0001191</t>
  </si>
  <si>
    <t>PRISCILA CRISTINA DO NASCIMENTO</t>
  </si>
  <si>
    <t>0001225</t>
  </si>
  <si>
    <t>PRISCILA D ARC ANDRADE MUNIZ</t>
  </si>
  <si>
    <t>0001757</t>
  </si>
  <si>
    <t>PRISCILLA CHAGAS FRAGA</t>
  </si>
  <si>
    <t>0001289</t>
  </si>
  <si>
    <t>PRISCILLA FERNANDES CASTELLO BRANCO</t>
  </si>
  <si>
    <t>0001378</t>
  </si>
  <si>
    <t>RAFAEL LUCIO DA SILVA</t>
  </si>
  <si>
    <t>0001597</t>
  </si>
  <si>
    <t>RAFAELA ALBUQUERQUE DE MIRANDA</t>
  </si>
  <si>
    <t>0001513</t>
  </si>
  <si>
    <t>RAFAELLA ROMERO VIANA</t>
  </si>
  <si>
    <t>0001452</t>
  </si>
  <si>
    <t>RAUL BELENS JUNGMANN PINTO</t>
  </si>
  <si>
    <t>0001831</t>
  </si>
  <si>
    <t>RAYSSA MARIA ACIOLI DE OLIVEIRA</t>
  </si>
  <si>
    <t>0001512</t>
  </si>
  <si>
    <t>REJANE DO CARMO MACIEL JOHNSON</t>
  </si>
  <si>
    <t>0000105</t>
  </si>
  <si>
    <t>RENATA ANGELO DOS SANTOS</t>
  </si>
  <si>
    <t>0001246</t>
  </si>
  <si>
    <t>RENATA BEZERRA SILVA</t>
  </si>
  <si>
    <t>0001632</t>
  </si>
  <si>
    <t>RENATA DE BARROS SODRE</t>
  </si>
  <si>
    <t>0001484</t>
  </si>
  <si>
    <t>RENATO AUGUSTO MENEZES FERREIRA</t>
  </si>
  <si>
    <t>0001309</t>
  </si>
  <si>
    <t>RIVALDO PORTELA DE LEMOS</t>
  </si>
  <si>
    <t>0000099</t>
  </si>
  <si>
    <t>ROBERTO SALOMAO DO AMARAL E MELO</t>
  </si>
  <si>
    <t>0001525</t>
  </si>
  <si>
    <t>RODRIGO FRANCA XAVIER</t>
  </si>
  <si>
    <t>0001771</t>
  </si>
  <si>
    <t>ROGERIO JUNIO SILVA MARQUES</t>
  </si>
  <si>
    <t>0001808</t>
  </si>
  <si>
    <t>ROMERO ANTONIO RAPOSO SALES</t>
  </si>
  <si>
    <t>0000235</t>
  </si>
  <si>
    <t>ROMERO CORREIA DA FONSECA</t>
  </si>
  <si>
    <t>0001801</t>
  </si>
  <si>
    <t>RUBENS FLORENCIO DE MOURA NETO</t>
  </si>
  <si>
    <t>0001759</t>
  </si>
  <si>
    <t>SANDRA LEITE SA MENEZES</t>
  </si>
  <si>
    <t>0001240</t>
  </si>
  <si>
    <t>SANDRA REGINA DE OLIVEIRA</t>
  </si>
  <si>
    <t>0001592</t>
  </si>
  <si>
    <t>SANGELO RICARDO XAVIER PINTO</t>
  </si>
  <si>
    <t>0001223</t>
  </si>
  <si>
    <t>SEBASTIAO PEREIRA LIMA FILHO</t>
  </si>
  <si>
    <t>0001750</t>
  </si>
  <si>
    <t>SERGIO HENRIQUE MOURA DA SILVA</t>
  </si>
  <si>
    <t>0001090</t>
  </si>
  <si>
    <t>SEVERINO DAMIAO FERREIRA</t>
  </si>
  <si>
    <t>0000122</t>
  </si>
  <si>
    <t>SONIA CORREIA DA SILVA</t>
  </si>
  <si>
    <t>0000214</t>
  </si>
  <si>
    <t>SUELEN BRANDAO DO NASCIMENTO TAVARES</t>
  </si>
  <si>
    <t>0001770</t>
  </si>
  <si>
    <t>TAHIANA DUTRA GURGEL CAVALCANTI LIMA</t>
  </si>
  <si>
    <t>0001126</t>
  </si>
  <si>
    <t>TANEHA THAIS DOS SANTOS FIDELIS</t>
  </si>
  <si>
    <t>0001380</t>
  </si>
  <si>
    <t>THACIA JOANA DO NASCIMENTO</t>
  </si>
  <si>
    <t>0001184</t>
  </si>
  <si>
    <t>THAIRYNE JESSICA MARTINS DE OLIVEIRA</t>
  </si>
  <si>
    <t>0001336</t>
  </si>
  <si>
    <t>THAIS DE SANTANA OLIVEIRA</t>
  </si>
  <si>
    <t>0001396</t>
  </si>
  <si>
    <t>THALES ETELVAN CABRAL OLIVEIRA</t>
  </si>
  <si>
    <t>0001547</t>
  </si>
  <si>
    <t>THATIANE VIEIRA DIAS GOMES</t>
  </si>
  <si>
    <t>0001803</t>
  </si>
  <si>
    <t>THIAGO JOSE DE OLIVEIRA GUSMAO</t>
  </si>
  <si>
    <t>0001080</t>
  </si>
  <si>
    <t>VALTER CAVALCANTI NOGUEIRA</t>
  </si>
  <si>
    <t>0000176</t>
  </si>
  <si>
    <t>VERONICA MARIA LIMA DE SIQUEIRA</t>
  </si>
  <si>
    <t>0000106</t>
  </si>
  <si>
    <t>WASHINGTON LUIZ BEZERRA DANTAS</t>
  </si>
  <si>
    <t>0000169</t>
  </si>
  <si>
    <t>WILZENBERGE ROMAO CORREIA DA SILVA</t>
  </si>
  <si>
    <t>0001633</t>
  </si>
  <si>
    <t>YARA ASSIS VIDAL</t>
  </si>
  <si>
    <t>0001558</t>
  </si>
  <si>
    <t>Total Geral</t>
  </si>
  <si>
    <t xml:space="preserve">0075 </t>
  </si>
  <si>
    <t xml:space="preserve">0200 </t>
  </si>
  <si>
    <t>1</t>
  </si>
  <si>
    <t>5</t>
  </si>
  <si>
    <t>2019</t>
  </si>
  <si>
    <t xml:space="preserve">0074 </t>
  </si>
  <si>
    <t xml:space="preserve"> INSS</t>
  </si>
  <si>
    <t>MARQUIZA DJAINE MAGALHAES MELO DE AS</t>
  </si>
  <si>
    <t>0001715</t>
  </si>
  <si>
    <t xml:space="preserve">0199 </t>
  </si>
  <si>
    <t xml:space="preserve">0625 </t>
  </si>
  <si>
    <t>R$5.718,19</t>
  </si>
  <si>
    <t>Não houve indicação até o momento.</t>
  </si>
  <si>
    <t>0324</t>
  </si>
  <si>
    <t>FERIAS INDENIZADAS</t>
  </si>
  <si>
    <t>0897</t>
  </si>
  <si>
    <t>ADICIONAL 1/3 FERIAS VENCIDAS RESCISAO</t>
  </si>
  <si>
    <t>0435</t>
  </si>
  <si>
    <t>SALARIO MATERNIDADE</t>
  </si>
  <si>
    <t>CLEIDE GOMES DA SILVA</t>
  </si>
  <si>
    <t>0000258</t>
  </si>
  <si>
    <t>CYNTHIA MILLIAN PEDORSA DE OLIVEIRA</t>
  </si>
  <si>
    <t>EDNA CRISTINA DA SILVA</t>
  </si>
  <si>
    <t>0001848</t>
  </si>
  <si>
    <t>0903</t>
  </si>
  <si>
    <t>13º RESCISAO LICENCA MATERNIDADE</t>
  </si>
  <si>
    <t>GUILHERME MOTA GOMES</t>
  </si>
  <si>
    <t>0001849</t>
  </si>
  <si>
    <t>0255</t>
  </si>
  <si>
    <t>COMPLEMENTO DO BENEFICIO</t>
  </si>
  <si>
    <t>MARCELA CABRAL DE FARIAS</t>
  </si>
  <si>
    <t>0001851</t>
  </si>
  <si>
    <t>0118</t>
  </si>
  <si>
    <t>VALE TRANSPORTE M/ANTERIOR</t>
  </si>
  <si>
    <t>***.047.384-**</t>
  </si>
  <si>
    <t/>
  </si>
  <si>
    <t>***.471.704-**</t>
  </si>
  <si>
    <t>***.626.994-**</t>
  </si>
  <si>
    <t>***.509.434-**</t>
  </si>
  <si>
    <t>***.417.785-**</t>
  </si>
  <si>
    <t>***.104.044-**</t>
  </si>
  <si>
    <t>***.921.364-**</t>
  </si>
  <si>
    <t>***.544.634-**</t>
  </si>
  <si>
    <t>***.596.854-**</t>
  </si>
  <si>
    <t>***.406.944-**</t>
  </si>
  <si>
    <t>***.465.805-**</t>
  </si>
  <si>
    <t>***.743.634-**</t>
  </si>
  <si>
    <t>***.336.724-**</t>
  </si>
  <si>
    <t>***.794.264-**</t>
  </si>
  <si>
    <t>***.971.394-**</t>
  </si>
  <si>
    <t>***.314.618-**</t>
  </si>
  <si>
    <t>***.413.504-**</t>
  </si>
  <si>
    <t>***.607.184-**</t>
  </si>
  <si>
    <t>***.364.454-**</t>
  </si>
  <si>
    <t>***.695.044-**</t>
  </si>
  <si>
    <t>***.459.124-**</t>
  </si>
  <si>
    <t>***.611.224-**</t>
  </si>
  <si>
    <t>***.352.524-**</t>
  </si>
  <si>
    <t>***.338.294-**</t>
  </si>
  <si>
    <t>***.654.214-**</t>
  </si>
  <si>
    <t>***.311.174-**</t>
  </si>
  <si>
    <t>***.768.684-**</t>
  </si>
  <si>
    <t>***.741.854-**</t>
  </si>
  <si>
    <t>***.594.854-**</t>
  </si>
  <si>
    <t>***.754.144-**</t>
  </si>
  <si>
    <t>***.556.324-**</t>
  </si>
  <si>
    <t>***.699.874-**</t>
  </si>
  <si>
    <t>***.533.864-**</t>
  </si>
  <si>
    <t>***.519.794-**</t>
  </si>
  <si>
    <t>***.192.364-**</t>
  </si>
  <si>
    <t>***.355.804-**</t>
  </si>
  <si>
    <t>***.089.114-**</t>
  </si>
  <si>
    <t>***.373.904-**</t>
  </si>
  <si>
    <t>***.971.104-**</t>
  </si>
  <si>
    <t>***.655.224-**</t>
  </si>
  <si>
    <t>***.182.914-**</t>
  </si>
  <si>
    <t>***.402.904-**</t>
  </si>
  <si>
    <t>***.859.394-**</t>
  </si>
  <si>
    <t>***.625.804-**</t>
  </si>
  <si>
    <t>***.698.764-**</t>
  </si>
  <si>
    <t>***.870.574-**</t>
  </si>
  <si>
    <t>***.579.414-**</t>
  </si>
  <si>
    <t>***.564.154-**</t>
  </si>
  <si>
    <t>***.048.594-**</t>
  </si>
  <si>
    <t>***.009.614-**</t>
  </si>
  <si>
    <t>***.156.094-**</t>
  </si>
  <si>
    <t>***.586.874-**</t>
  </si>
  <si>
    <t>***.843.054-**</t>
  </si>
  <si>
    <t>***.239.054-**</t>
  </si>
  <si>
    <t>***.854.034-**</t>
  </si>
  <si>
    <t>***.956.484-**</t>
  </si>
  <si>
    <t>***.216.254-**</t>
  </si>
  <si>
    <t>***.609.594-**</t>
  </si>
  <si>
    <t>***.304.364-**</t>
  </si>
  <si>
    <t>***.254.814-**</t>
  </si>
  <si>
    <t>***.776.674-**</t>
  </si>
  <si>
    <t>***.019.639-**</t>
  </si>
  <si>
    <t>***.102.414-**</t>
  </si>
  <si>
    <t>***.584.854-**</t>
  </si>
  <si>
    <t>***.121.164-**</t>
  </si>
  <si>
    <t>***.125.544-**</t>
  </si>
  <si>
    <t>***.776.364-**</t>
  </si>
  <si>
    <t>***.282.864-**</t>
  </si>
  <si>
    <t>***.421.674-**</t>
  </si>
  <si>
    <t>***.102.704-**</t>
  </si>
  <si>
    <t>***.839.914-**</t>
  </si>
  <si>
    <t>***.934.694-**</t>
  </si>
  <si>
    <t>***.368.474-**</t>
  </si>
  <si>
    <t>***.675.704-**</t>
  </si>
  <si>
    <t>***.707.464-**</t>
  </si>
  <si>
    <t>***.045.664-**</t>
  </si>
  <si>
    <t>***.556.887-**</t>
  </si>
  <si>
    <t>***.939.174-**</t>
  </si>
  <si>
    <t>***.526.004-**</t>
  </si>
  <si>
    <t>***.290.924-**</t>
  </si>
  <si>
    <t>***.368.654-**</t>
  </si>
  <si>
    <t>***.546.034-**</t>
  </si>
  <si>
    <t>***.111.064-**</t>
  </si>
  <si>
    <t>***.321.074-**</t>
  </si>
  <si>
    <t>***.578.334-**</t>
  </si>
  <si>
    <t>***.293.584-**</t>
  </si>
  <si>
    <t>***.884.284-**</t>
  </si>
  <si>
    <t>***.518.854-**</t>
  </si>
  <si>
    <t>***.162.274-**</t>
  </si>
  <si>
    <t>***.586.454-**</t>
  </si>
  <si>
    <t>***.145.484-**</t>
  </si>
  <si>
    <t>***.607.784-**</t>
  </si>
  <si>
    <t>***.767.134-**</t>
  </si>
  <si>
    <t>***.424.654-**</t>
  </si>
  <si>
    <t>***.241.784-**</t>
  </si>
  <si>
    <t>***.272.504-**</t>
  </si>
  <si>
    <t>***.824.364-**</t>
  </si>
  <si>
    <t>***.495.324-**</t>
  </si>
  <si>
    <t>***.001.388-**</t>
  </si>
  <si>
    <t>***.418.674-**</t>
  </si>
  <si>
    <t>***.573.694-**</t>
  </si>
  <si>
    <t>***.921.944-**</t>
  </si>
  <si>
    <t>***.051.364-**</t>
  </si>
  <si>
    <t>***.813.354-**</t>
  </si>
  <si>
    <t>***.034.564-**</t>
  </si>
  <si>
    <t>***.943.804-**</t>
  </si>
  <si>
    <t>***.257.804-**</t>
  </si>
  <si>
    <t>***.492.444-**</t>
  </si>
  <si>
    <t>***.904.644-**</t>
  </si>
  <si>
    <t>***.853.584-**</t>
  </si>
  <si>
    <t>***.918.634-**</t>
  </si>
  <si>
    <t>***.249.814-**</t>
  </si>
  <si>
    <t>***.607.824-**</t>
  </si>
  <si>
    <t>***.822.654-**</t>
  </si>
  <si>
    <t>***.158.084-**</t>
  </si>
  <si>
    <t>***.730.504-**</t>
  </si>
  <si>
    <t>***.425.357-**</t>
  </si>
  <si>
    <t>***.522.984-**</t>
  </si>
  <si>
    <t>***.545.404-**</t>
  </si>
  <si>
    <t>***.063.134-**</t>
  </si>
  <si>
    <t>***.526.304-**</t>
  </si>
  <si>
    <t>***.221.154-**</t>
  </si>
  <si>
    <t>***.218.414-**</t>
  </si>
  <si>
    <t>***.318.104-**</t>
  </si>
  <si>
    <t>***.917.964-**</t>
  </si>
  <si>
    <t>***.444.698-**</t>
  </si>
  <si>
    <t>***.960.984-**</t>
  </si>
  <si>
    <t>***.377.704-**</t>
  </si>
  <si>
    <t>***.992.614-**</t>
  </si>
  <si>
    <t>***.293.094-**</t>
  </si>
  <si>
    <t>***.517.974-**</t>
  </si>
  <si>
    <t>***.879.494-**</t>
  </si>
  <si>
    <t>***.329.164-**</t>
  </si>
  <si>
    <t>***.902.434-**</t>
  </si>
  <si>
    <t>***.393.984-**</t>
  </si>
  <si>
    <t>***.711.204-**</t>
  </si>
  <si>
    <t>***.787.204-**</t>
  </si>
  <si>
    <t>***.756.504-**</t>
  </si>
  <si>
    <t>***.552.684-**</t>
  </si>
  <si>
    <t>***.808.384-**</t>
  </si>
  <si>
    <t>***.463.604-**</t>
  </si>
  <si>
    <t>***.694.494-**</t>
  </si>
  <si>
    <t>***.110.384-**</t>
  </si>
  <si>
    <t>***.774.564-**</t>
  </si>
  <si>
    <t>***.052.344-**</t>
  </si>
  <si>
    <t>***.971.484-**</t>
  </si>
  <si>
    <t>***.433.854-**</t>
  </si>
  <si>
    <t>***.026.894-**</t>
  </si>
  <si>
    <t>***.021.324-**</t>
  </si>
  <si>
    <t>***.695.544-**</t>
  </si>
  <si>
    <t>***.344.384-**</t>
  </si>
  <si>
    <t>***.287.214-**</t>
  </si>
  <si>
    <t>***.630.404-**</t>
  </si>
  <si>
    <t>***.943.554-**</t>
  </si>
  <si>
    <t>***.926.954-**</t>
  </si>
  <si>
    <t>***.010.994-**</t>
  </si>
  <si>
    <t>***.827.124-**</t>
  </si>
  <si>
    <t>***.686.954-**</t>
  </si>
  <si>
    <t>***.573.564-**</t>
  </si>
  <si>
    <t>***.605.504-**</t>
  </si>
  <si>
    <t>***.168.884-**</t>
  </si>
  <si>
    <t>***.768.174-**</t>
  </si>
  <si>
    <t>***.377.024-**</t>
  </si>
  <si>
    <t>***.778.394-**</t>
  </si>
  <si>
    <t>***.708.408-**</t>
  </si>
  <si>
    <t>***.372.134-**</t>
  </si>
  <si>
    <t>***.714.824-**</t>
  </si>
  <si>
    <t>***.345.914-**</t>
  </si>
  <si>
    <t>***.435.684-**</t>
  </si>
  <si>
    <t>***.128.364-**</t>
  </si>
  <si>
    <t>***.146.524-**</t>
  </si>
  <si>
    <t>***.083.754-**</t>
  </si>
  <si>
    <t>***.109.984-**</t>
  </si>
  <si>
    <t>***.271.114-**</t>
  </si>
  <si>
    <t>***.451.204-**</t>
  </si>
  <si>
    <t>***.737.084-**</t>
  </si>
  <si>
    <t>***.948.578-**</t>
  </si>
  <si>
    <t>***.847.764-**</t>
  </si>
  <si>
    <t>***.850.544-**</t>
  </si>
  <si>
    <t>***.107.614-**</t>
  </si>
  <si>
    <t>***.351.024-**</t>
  </si>
  <si>
    <t>***.999.174-**</t>
  </si>
  <si>
    <t>***.809.934-**</t>
  </si>
  <si>
    <t>***.043.064-**</t>
  </si>
  <si>
    <t>***.042.384-**</t>
  </si>
  <si>
    <t>***.204.654-**</t>
  </si>
  <si>
    <t>***.093.744-**</t>
  </si>
  <si>
    <t>***.097.334-**</t>
  </si>
  <si>
    <t>***.556.114-**</t>
  </si>
  <si>
    <t>***.289.814-**</t>
  </si>
  <si>
    <t>***.128.554-**</t>
  </si>
  <si>
    <t>***.586.914-**</t>
  </si>
  <si>
    <t>***.407.964-**</t>
  </si>
  <si>
    <t>***.085.094-**</t>
  </si>
  <si>
    <t>***.496.814-**</t>
  </si>
  <si>
    <t>***.024.174-**</t>
  </si>
  <si>
    <t>***.028.614-**</t>
  </si>
  <si>
    <t>***.167.334-**</t>
  </si>
  <si>
    <t>***.418.854-**</t>
  </si>
  <si>
    <t>***.140.934-**</t>
  </si>
  <si>
    <t>***.411.414-**</t>
  </si>
  <si>
    <t>***.437.004-**</t>
  </si>
  <si>
    <t>***.007.814-**</t>
  </si>
  <si>
    <t>***.430.444-**</t>
  </si>
  <si>
    <t>***.247.084-**</t>
  </si>
  <si>
    <t>***.364.194-**</t>
  </si>
  <si>
    <t>***.013.944-**</t>
  </si>
  <si>
    <t>***.453.694-**</t>
  </si>
  <si>
    <t>***.556.514-**</t>
  </si>
  <si>
    <t>***.788.804-**</t>
  </si>
  <si>
    <t>***.809.054-**</t>
  </si>
  <si>
    <t>***.283.554-**</t>
  </si>
  <si>
    <t>***.394.384-**</t>
  </si>
  <si>
    <t>***.866.794-**</t>
  </si>
  <si>
    <t>***.540.634-**</t>
  </si>
  <si>
    <t>***.651.474-**</t>
  </si>
  <si>
    <t>***.518.894-**</t>
  </si>
  <si>
    <t>***.592.249-**</t>
  </si>
  <si>
    <t>***.058.794-**</t>
  </si>
  <si>
    <t>***.037.994-**</t>
  </si>
  <si>
    <t>***.675.474-**</t>
  </si>
  <si>
    <t>***.403.014-**</t>
  </si>
  <si>
    <t>***.911.534-**</t>
  </si>
  <si>
    <t>***.492.584-**</t>
  </si>
  <si>
    <t>***.420.364-**</t>
  </si>
  <si>
    <t>***.611.624-**</t>
  </si>
  <si>
    <t>***.348.114-**</t>
  </si>
  <si>
    <t>***.902.964-**</t>
  </si>
  <si>
    <t>***.681.684-**</t>
  </si>
  <si>
    <t>***.179.784-**</t>
  </si>
  <si>
    <t>***.168.574-**</t>
  </si>
  <si>
    <t>***.027.514-**</t>
  </si>
  <si>
    <t>***.998.324-**</t>
  </si>
  <si>
    <t>***.709.324-**</t>
  </si>
  <si>
    <t>***.724.834-**</t>
  </si>
  <si>
    <t>***.301.484-**</t>
  </si>
  <si>
    <t>***.266.634-**</t>
  </si>
  <si>
    <t>***.069.154-**</t>
  </si>
  <si>
    <t>***.875.234-**</t>
  </si>
  <si>
    <t>***.325.144-**</t>
  </si>
  <si>
    <t>***.439.484-**</t>
  </si>
  <si>
    <t>***.236.314-**</t>
  </si>
  <si>
    <t>***.681.004-**</t>
  </si>
  <si>
    <t>***.886.984-**</t>
  </si>
  <si>
    <t>***.508.734-**</t>
  </si>
  <si>
    <t>***.017.434-**</t>
  </si>
  <si>
    <t>***.631.694-**</t>
  </si>
  <si>
    <t>***.003.954-**</t>
  </si>
  <si>
    <t>***.530.784-**</t>
  </si>
  <si>
    <t>***.555.834-**</t>
  </si>
  <si>
    <t>***.051.114-**</t>
  </si>
  <si>
    <t>***.154.044-**</t>
  </si>
  <si>
    <t>***.944.954-**</t>
  </si>
  <si>
    <t>***.923.494-**</t>
  </si>
  <si>
    <t>***.224.634-**</t>
  </si>
  <si>
    <t>***.506.884-**</t>
  </si>
  <si>
    <t>***.177.434-**</t>
  </si>
  <si>
    <t>***.723.734-**</t>
  </si>
  <si>
    <t>***.587.614-**</t>
  </si>
  <si>
    <t>***.862.964-**</t>
  </si>
  <si>
    <t>***.496.134-**</t>
  </si>
  <si>
    <t>***.808.104-**</t>
  </si>
  <si>
    <t>***.364.224-**</t>
  </si>
  <si>
    <t>***.913.214-**</t>
  </si>
  <si>
    <t>***.399.474-**</t>
  </si>
  <si>
    <t>***.001.204-**</t>
  </si>
  <si>
    <t>***.397.744-**</t>
  </si>
  <si>
    <t>***.188.764-**</t>
  </si>
  <si>
    <t>***.770.624-**</t>
  </si>
  <si>
    <t>***.328.304-**</t>
  </si>
  <si>
    <t>***.712.774-**</t>
  </si>
  <si>
    <t>***.314.354-**</t>
  </si>
  <si>
    <t>***.384.114-**</t>
  </si>
  <si>
    <t>***.820.964-**</t>
  </si>
  <si>
    <t>***.025.504-**</t>
  </si>
  <si>
    <t>***.717.884-**</t>
  </si>
  <si>
    <t>***.706.564-**</t>
  </si>
  <si>
    <t>***.249.774-**</t>
  </si>
  <si>
    <t>***.738.214-**</t>
  </si>
  <si>
    <t>***.340.714-**</t>
  </si>
  <si>
    <t>***.357.224-**</t>
  </si>
  <si>
    <t>***.492.834-**</t>
  </si>
  <si>
    <t>***.637.764-**</t>
  </si>
  <si>
    <t>***.047.044-**</t>
  </si>
  <si>
    <t>***.162.824-**</t>
  </si>
  <si>
    <t>***.683.204-**</t>
  </si>
  <si>
    <t>***.591.784-**</t>
  </si>
  <si>
    <t>***.544.444-**</t>
  </si>
  <si>
    <t>***.473.254-**</t>
  </si>
  <si>
    <t>***.681.994-**</t>
  </si>
  <si>
    <t>***.468.744-**</t>
  </si>
  <si>
    <t>***.547.994-**</t>
  </si>
  <si>
    <t>***.105.924-**</t>
  </si>
  <si>
    <t>***.449.284-**</t>
  </si>
  <si>
    <t>***.121.244-**</t>
  </si>
  <si>
    <t>***.369.494-**</t>
  </si>
  <si>
    <t>***.249.594-**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</si>
</sst>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8" formatCode="[$R$-416]\ #,##0.00;\-[$R$-416]\ #,##0.00;[$R$-416]\ #,##0.00;@"/>
  </numFmts>
  <fonts count="3" x14ac:knownFonts="1">
    <font>
      <sz val="11"/>
      <color theme="1"/>
      <name val="Calibri"/>
      <family val="2"/>
      <scheme val="minor"/>
    </font>
    <font>
      <sz val="8.25"/>
      <color rgb="FF3B3B3B"/>
      <name val="Tahoma"/>
      <family val="2"/>
    </font>
    <font>
      <sz val="8.25"/>
      <color rgb="FF00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A5ACB5"/>
      </patternFill>
    </fill>
    <fill>
      <patternFill patternType="solid">
        <fgColor rgb="FFF2F6FB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/>
      <bottom/>
      <diagonal/>
    </border>
    <border>
      <left/>
      <right style="thin">
        <color rgb="FF808080"/>
      </right>
      <top/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/>
      <right/>
      <top/>
      <bottom style="thin">
        <color rgb="FF808080"/>
      </bottom>
      <diagonal/>
    </border>
    <border>
      <left/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/>
      <diagonal/>
    </border>
    <border>
      <left/>
      <right/>
      <top style="thin">
        <color rgb="FF808080"/>
      </top>
      <bottom/>
      <diagonal/>
    </border>
    <border>
      <left/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/>
      <top style="thin">
        <color indexed="64"/>
      </top>
      <bottom style="thin">
        <color rgb="FF808080"/>
      </bottom>
      <diagonal/>
    </border>
    <border>
      <left/>
      <right style="thin">
        <color rgb="FF808080"/>
      </right>
      <top style="thin">
        <color indexed="64"/>
      </top>
      <bottom style="thin">
        <color rgb="FF808080"/>
      </bottom>
      <diagonal/>
    </border>
  </borders>
  <cellStyleXfs count="1">
    <xf numFmtId="0" fontId="0" fillId="0" borderId="0"/>
  </cellStyleXfs>
  <cellXfs count="104">
    <xf numFmtId="0" fontId="0" fillId="0" borderId="0" xfId="0"/>
    <xf numFmtId="49" fontId="1" fillId="2" borderId="2" xfId="0" applyNumberFormat="1" applyFont="1" applyFill="1" applyBorder="1" applyAlignment="1" applyProtection="1">
      <alignment horizontal="left" vertical="center" readingOrder="1"/>
    </xf>
    <xf numFmtId="49" fontId="1" fillId="2" borderId="3" xfId="0" applyNumberFormat="1" applyFont="1" applyFill="1" applyBorder="1" applyAlignment="1" applyProtection="1">
      <alignment vertical="center" readingOrder="1"/>
    </xf>
    <xf numFmtId="49" fontId="1" fillId="2" borderId="4" xfId="0" applyNumberFormat="1" applyFont="1" applyFill="1" applyBorder="1" applyAlignment="1" applyProtection="1">
      <alignment vertical="center" readingOrder="1"/>
    </xf>
    <xf numFmtId="49" fontId="1" fillId="2" borderId="0" xfId="0" applyNumberFormat="1" applyFont="1" applyFill="1" applyBorder="1" applyAlignment="1" applyProtection="1">
      <alignment vertical="center" readingOrder="1"/>
    </xf>
    <xf numFmtId="49" fontId="1" fillId="2" borderId="5" xfId="0" applyNumberFormat="1" applyFont="1" applyFill="1" applyBorder="1" applyAlignment="1" applyProtection="1">
      <alignment vertical="center" readingOrder="1"/>
    </xf>
    <xf numFmtId="0" fontId="1" fillId="2" borderId="4" xfId="0" applyNumberFormat="1" applyFont="1" applyFill="1" applyBorder="1" applyAlignment="1" applyProtection="1">
      <alignment vertical="center" readingOrder="1"/>
    </xf>
    <xf numFmtId="0" fontId="1" fillId="2" borderId="0" xfId="0" applyNumberFormat="1" applyFont="1" applyFill="1" applyBorder="1" applyAlignment="1" applyProtection="1">
      <alignment vertical="center" readingOrder="1"/>
    </xf>
    <xf numFmtId="0" fontId="1" fillId="2" borderId="5" xfId="0" applyNumberFormat="1" applyFont="1" applyFill="1" applyBorder="1" applyAlignment="1" applyProtection="1">
      <alignment vertical="center" readingOrder="1"/>
    </xf>
    <xf numFmtId="0" fontId="1" fillId="2" borderId="6" xfId="0" applyNumberFormat="1" applyFont="1" applyFill="1" applyBorder="1" applyAlignment="1" applyProtection="1">
      <alignment vertical="center" readingOrder="1"/>
    </xf>
    <xf numFmtId="0" fontId="1" fillId="2" borderId="7" xfId="0" applyNumberFormat="1" applyFont="1" applyFill="1" applyBorder="1" applyAlignment="1" applyProtection="1">
      <alignment vertical="center" readingOrder="1"/>
    </xf>
    <xf numFmtId="0" fontId="1" fillId="2" borderId="8" xfId="0" applyNumberFormat="1" applyFont="1" applyFill="1" applyBorder="1" applyAlignment="1" applyProtection="1">
      <alignment vertical="center" readingOrder="1"/>
    </xf>
    <xf numFmtId="49" fontId="1" fillId="2" borderId="4" xfId="0" applyNumberFormat="1" applyFont="1" applyFill="1" applyBorder="1" applyAlignment="1" applyProtection="1">
      <alignment vertical="top" readingOrder="1"/>
    </xf>
    <xf numFmtId="49" fontId="1" fillId="2" borderId="0" xfId="0" applyNumberFormat="1" applyFont="1" applyFill="1" applyBorder="1" applyAlignment="1" applyProtection="1">
      <alignment vertical="top" readingOrder="1"/>
    </xf>
    <xf numFmtId="49" fontId="1" fillId="2" borderId="5" xfId="0" applyNumberFormat="1" applyFont="1" applyFill="1" applyBorder="1" applyAlignment="1" applyProtection="1">
      <alignment vertical="top" readingOrder="1"/>
    </xf>
    <xf numFmtId="49" fontId="1" fillId="2" borderId="9" xfId="0" applyNumberFormat="1" applyFont="1" applyFill="1" applyBorder="1" applyAlignment="1" applyProtection="1">
      <alignment vertical="top" readingOrder="1"/>
    </xf>
    <xf numFmtId="49" fontId="1" fillId="2" borderId="10" xfId="0" applyNumberFormat="1" applyFont="1" applyFill="1" applyBorder="1" applyAlignment="1" applyProtection="1">
      <alignment vertical="top" readingOrder="1"/>
    </xf>
    <xf numFmtId="49" fontId="1" fillId="2" borderId="11" xfId="0" applyNumberFormat="1" applyFont="1" applyFill="1" applyBorder="1" applyAlignment="1" applyProtection="1">
      <alignment vertical="top" readingOrder="1"/>
    </xf>
    <xf numFmtId="49" fontId="1" fillId="2" borderId="2" xfId="0" applyNumberFormat="1" applyFont="1" applyFill="1" applyBorder="1" applyAlignment="1" applyProtection="1">
      <alignment horizontal="left" vertical="center" readingOrder="1"/>
    </xf>
    <xf numFmtId="178" fontId="2" fillId="3" borderId="12" xfId="0" applyNumberFormat="1" applyFont="1" applyFill="1" applyBorder="1" applyAlignment="1" applyProtection="1">
      <alignment horizontal="right" vertical="center" readingOrder="1"/>
    </xf>
    <xf numFmtId="178" fontId="2" fillId="3" borderId="13" xfId="0" applyNumberFormat="1" applyFont="1" applyFill="1" applyBorder="1" applyAlignment="1" applyProtection="1">
      <alignment horizontal="right" vertical="center" readingOrder="1"/>
    </xf>
    <xf numFmtId="49" fontId="1" fillId="2" borderId="12" xfId="0" applyNumberFormat="1" applyFont="1" applyFill="1" applyBorder="1" applyAlignment="1" applyProtection="1">
      <alignment horizontal="left" vertical="center" readingOrder="1"/>
    </xf>
    <xf numFmtId="49" fontId="1" fillId="2" borderId="13" xfId="0" applyNumberFormat="1" applyFont="1" applyFill="1" applyBorder="1" applyAlignment="1" applyProtection="1">
      <alignment horizontal="left" vertical="center" readingOrder="1"/>
    </xf>
    <xf numFmtId="49" fontId="1" fillId="2" borderId="3" xfId="0" applyNumberFormat="1" applyFont="1" applyFill="1" applyBorder="1" applyAlignment="1" applyProtection="1">
      <alignment horizontal="left" vertical="center" readingOrder="1"/>
    </xf>
    <xf numFmtId="49" fontId="1" fillId="2" borderId="9" xfId="0" applyNumberFormat="1" applyFont="1" applyFill="1" applyBorder="1" applyAlignment="1" applyProtection="1">
      <alignment horizontal="left" vertical="center" readingOrder="1"/>
    </xf>
    <xf numFmtId="49" fontId="1" fillId="2" borderId="11" xfId="0" applyNumberFormat="1" applyFont="1" applyFill="1" applyBorder="1" applyAlignment="1" applyProtection="1">
      <alignment horizontal="left" vertical="center" readingOrder="1"/>
    </xf>
    <xf numFmtId="49" fontId="1" fillId="2" borderId="10" xfId="0" applyNumberFormat="1" applyFont="1" applyFill="1" applyBorder="1" applyAlignment="1" applyProtection="1">
      <alignment horizontal="left" vertical="center" readingOrder="1"/>
    </xf>
    <xf numFmtId="49" fontId="1" fillId="2" borderId="2" xfId="0" applyNumberFormat="1" applyFont="1" applyFill="1" applyBorder="1" applyAlignment="1" applyProtection="1">
      <alignment horizontal="left" vertical="center" readingOrder="1"/>
    </xf>
    <xf numFmtId="49" fontId="1" fillId="2" borderId="9" xfId="0" applyNumberFormat="1" applyFont="1" applyFill="1" applyBorder="1" applyAlignment="1" applyProtection="1">
      <alignment horizontal="left" vertical="center" readingOrder="1"/>
    </xf>
    <xf numFmtId="49" fontId="1" fillId="2" borderId="11" xfId="0" applyNumberFormat="1" applyFont="1" applyFill="1" applyBorder="1" applyAlignment="1" applyProtection="1">
      <alignment horizontal="left" vertical="center" readingOrder="1"/>
    </xf>
    <xf numFmtId="0" fontId="1" fillId="2" borderId="4" xfId="0" applyNumberFormat="1" applyFont="1" applyFill="1" applyBorder="1" applyAlignment="1" applyProtection="1">
      <alignment horizontal="left" vertical="center" readingOrder="1"/>
    </xf>
    <xf numFmtId="0" fontId="1" fillId="2" borderId="0" xfId="0" applyNumberFormat="1" applyFont="1" applyFill="1" applyBorder="1" applyAlignment="1" applyProtection="1">
      <alignment horizontal="left" vertical="center" readingOrder="1"/>
    </xf>
    <xf numFmtId="0" fontId="1" fillId="2" borderId="5" xfId="0" applyNumberFormat="1" applyFont="1" applyFill="1" applyBorder="1" applyAlignment="1" applyProtection="1">
      <alignment horizontal="left" vertical="center" readingOrder="1"/>
    </xf>
    <xf numFmtId="0" fontId="1" fillId="2" borderId="6" xfId="0" applyNumberFormat="1" applyFont="1" applyFill="1" applyBorder="1" applyAlignment="1" applyProtection="1">
      <alignment horizontal="left" vertical="center" readingOrder="1"/>
    </xf>
    <xf numFmtId="0" fontId="1" fillId="2" borderId="7" xfId="0" applyNumberFormat="1" applyFont="1" applyFill="1" applyBorder="1" applyAlignment="1" applyProtection="1">
      <alignment horizontal="left" vertical="center" readingOrder="1"/>
    </xf>
    <xf numFmtId="0" fontId="1" fillId="2" borderId="8" xfId="0" applyNumberFormat="1" applyFont="1" applyFill="1" applyBorder="1" applyAlignment="1" applyProtection="1">
      <alignment horizontal="left" vertical="center" readingOrder="1"/>
    </xf>
    <xf numFmtId="49" fontId="1" fillId="2" borderId="9" xfId="0" applyNumberFormat="1" applyFont="1" applyFill="1" applyBorder="1" applyAlignment="1" applyProtection="1">
      <alignment vertical="center" readingOrder="1"/>
    </xf>
    <xf numFmtId="49" fontId="1" fillId="2" borderId="10" xfId="0" applyNumberFormat="1" applyFont="1" applyFill="1" applyBorder="1" applyAlignment="1" applyProtection="1">
      <alignment vertical="center" readingOrder="1"/>
    </xf>
    <xf numFmtId="49" fontId="1" fillId="2" borderId="11" xfId="0" applyNumberFormat="1" applyFont="1" applyFill="1" applyBorder="1" applyAlignment="1" applyProtection="1">
      <alignment vertical="center" readingOrder="1"/>
    </xf>
    <xf numFmtId="49" fontId="1" fillId="2" borderId="9" xfId="0" applyNumberFormat="1" applyFont="1" applyFill="1" applyBorder="1" applyAlignment="1" applyProtection="1">
      <alignment horizontal="left" vertical="top" readingOrder="1"/>
    </xf>
    <xf numFmtId="49" fontId="1" fillId="2" borderId="11" xfId="0" applyNumberFormat="1" applyFont="1" applyFill="1" applyBorder="1" applyAlignment="1" applyProtection="1">
      <alignment horizontal="left" vertical="top" readingOrder="1"/>
    </xf>
    <xf numFmtId="49" fontId="1" fillId="2" borderId="4" xfId="0" applyNumberFormat="1" applyFont="1" applyFill="1" applyBorder="1" applyAlignment="1" applyProtection="1">
      <alignment horizontal="left" vertical="top" readingOrder="1"/>
    </xf>
    <xf numFmtId="49" fontId="1" fillId="2" borderId="5" xfId="0" applyNumberFormat="1" applyFont="1" applyFill="1" applyBorder="1" applyAlignment="1" applyProtection="1">
      <alignment horizontal="left" vertical="top" readingOrder="1"/>
    </xf>
    <xf numFmtId="49" fontId="1" fillId="2" borderId="6" xfId="0" applyNumberFormat="1" applyFont="1" applyFill="1" applyBorder="1" applyAlignment="1" applyProtection="1">
      <alignment horizontal="left" vertical="top" readingOrder="1"/>
    </xf>
    <xf numFmtId="49" fontId="1" fillId="2" borderId="8" xfId="0" applyNumberFormat="1" applyFont="1" applyFill="1" applyBorder="1" applyAlignment="1" applyProtection="1">
      <alignment horizontal="left" vertical="top" readingOrder="1"/>
    </xf>
    <xf numFmtId="49" fontId="1" fillId="2" borderId="2" xfId="0" applyNumberFormat="1" applyFont="1" applyFill="1" applyBorder="1" applyAlignment="1" applyProtection="1">
      <alignment horizontal="left" vertical="center" readingOrder="1"/>
    </xf>
    <xf numFmtId="49" fontId="1" fillId="2" borderId="14" xfId="0" applyNumberFormat="1" applyFont="1" applyFill="1" applyBorder="1" applyAlignment="1" applyProtection="1">
      <alignment horizontal="left" vertical="center" readingOrder="1"/>
    </xf>
    <xf numFmtId="178" fontId="2" fillId="3" borderId="2" xfId="0" applyNumberFormat="1" applyFont="1" applyFill="1" applyBorder="1" applyAlignment="1" applyProtection="1">
      <alignment horizontal="right" vertical="center" readingOrder="1"/>
    </xf>
    <xf numFmtId="0" fontId="1" fillId="2" borderId="15" xfId="0" applyNumberFormat="1" applyFont="1" applyFill="1" applyBorder="1" applyAlignment="1" applyProtection="1">
      <alignment horizontal="left" vertical="center" readingOrder="1"/>
    </xf>
    <xf numFmtId="49" fontId="1" fillId="2" borderId="12" xfId="0" applyNumberFormat="1" applyFont="1" applyFill="1" applyBorder="1" applyAlignment="1" applyProtection="1">
      <alignment horizontal="left" vertical="center" readingOrder="1"/>
    </xf>
    <xf numFmtId="49" fontId="1" fillId="2" borderId="3" xfId="0" applyNumberFormat="1" applyFont="1" applyFill="1" applyBorder="1" applyAlignment="1" applyProtection="1">
      <alignment horizontal="left" vertical="center" readingOrder="1"/>
    </xf>
    <xf numFmtId="49" fontId="1" fillId="2" borderId="13" xfId="0" applyNumberFormat="1" applyFont="1" applyFill="1" applyBorder="1" applyAlignment="1" applyProtection="1">
      <alignment horizontal="left" vertical="center" readingOrder="1"/>
    </xf>
    <xf numFmtId="178" fontId="2" fillId="3" borderId="12" xfId="0" applyNumberFormat="1" applyFont="1" applyFill="1" applyBorder="1" applyAlignment="1" applyProtection="1">
      <alignment horizontal="right" vertical="center" readingOrder="1"/>
    </xf>
    <xf numFmtId="178" fontId="2" fillId="3" borderId="13" xfId="0" applyNumberFormat="1" applyFont="1" applyFill="1" applyBorder="1" applyAlignment="1" applyProtection="1">
      <alignment horizontal="right" vertical="center" readingOrder="1"/>
    </xf>
    <xf numFmtId="49" fontId="1" fillId="2" borderId="9" xfId="0" applyNumberFormat="1" applyFont="1" applyFill="1" applyBorder="1" applyAlignment="1" applyProtection="1">
      <alignment horizontal="left" vertical="center" readingOrder="1"/>
    </xf>
    <xf numFmtId="49" fontId="1" fillId="2" borderId="10" xfId="0" applyNumberFormat="1" applyFont="1" applyFill="1" applyBorder="1" applyAlignment="1" applyProtection="1">
      <alignment horizontal="left" vertical="center" readingOrder="1"/>
    </xf>
    <xf numFmtId="49" fontId="1" fillId="2" borderId="11" xfId="0" applyNumberFormat="1" applyFont="1" applyFill="1" applyBorder="1" applyAlignment="1" applyProtection="1">
      <alignment horizontal="left" vertical="center" readingOrder="1"/>
    </xf>
    <xf numFmtId="0" fontId="1" fillId="2" borderId="4" xfId="0" applyNumberFormat="1" applyFont="1" applyFill="1" applyBorder="1" applyAlignment="1" applyProtection="1">
      <alignment horizontal="left" vertical="center" readingOrder="1"/>
    </xf>
    <xf numFmtId="0" fontId="1" fillId="2" borderId="0" xfId="0" applyNumberFormat="1" applyFont="1" applyFill="1" applyBorder="1" applyAlignment="1" applyProtection="1">
      <alignment horizontal="left" vertical="center" readingOrder="1"/>
    </xf>
    <xf numFmtId="0" fontId="1" fillId="2" borderId="5" xfId="0" applyNumberFormat="1" applyFont="1" applyFill="1" applyBorder="1" applyAlignment="1" applyProtection="1">
      <alignment horizontal="left" vertical="center" readingOrder="1"/>
    </xf>
    <xf numFmtId="0" fontId="1" fillId="2" borderId="6" xfId="0" applyNumberFormat="1" applyFont="1" applyFill="1" applyBorder="1" applyAlignment="1" applyProtection="1">
      <alignment horizontal="left" vertical="center" readingOrder="1"/>
    </xf>
    <xf numFmtId="0" fontId="1" fillId="2" borderId="7" xfId="0" applyNumberFormat="1" applyFont="1" applyFill="1" applyBorder="1" applyAlignment="1" applyProtection="1">
      <alignment horizontal="left" vertical="center" readingOrder="1"/>
    </xf>
    <xf numFmtId="0" fontId="1" fillId="2" borderId="8" xfId="0" applyNumberFormat="1" applyFont="1" applyFill="1" applyBorder="1" applyAlignment="1" applyProtection="1">
      <alignment horizontal="left" vertical="center" readingOrder="1"/>
    </xf>
    <xf numFmtId="178" fontId="2" fillId="3" borderId="6" xfId="0" applyNumberFormat="1" applyFont="1" applyFill="1" applyBorder="1" applyAlignment="1" applyProtection="1">
      <alignment horizontal="right" vertical="center" readingOrder="1"/>
    </xf>
    <xf numFmtId="178" fontId="2" fillId="3" borderId="8" xfId="0" applyNumberFormat="1" applyFont="1" applyFill="1" applyBorder="1" applyAlignment="1" applyProtection="1">
      <alignment horizontal="right" vertical="center" readingOrder="1"/>
    </xf>
    <xf numFmtId="0" fontId="1" fillId="2" borderId="9" xfId="0" applyNumberFormat="1" applyFont="1" applyFill="1" applyBorder="1" applyAlignment="1" applyProtection="1">
      <alignment horizontal="left" vertical="top" readingOrder="1"/>
    </xf>
    <xf numFmtId="0" fontId="1" fillId="2" borderId="11" xfId="0" applyNumberFormat="1" applyFont="1" applyFill="1" applyBorder="1" applyAlignment="1" applyProtection="1">
      <alignment horizontal="left" vertical="top" readingOrder="1"/>
    </xf>
    <xf numFmtId="0" fontId="1" fillId="2" borderId="4" xfId="0" applyNumberFormat="1" applyFont="1" applyFill="1" applyBorder="1" applyAlignment="1" applyProtection="1">
      <alignment horizontal="left" vertical="top" readingOrder="1"/>
    </xf>
    <xf numFmtId="0" fontId="1" fillId="2" borderId="5" xfId="0" applyNumberFormat="1" applyFont="1" applyFill="1" applyBorder="1" applyAlignment="1" applyProtection="1">
      <alignment horizontal="left" vertical="top" readingOrder="1"/>
    </xf>
    <xf numFmtId="0" fontId="1" fillId="2" borderId="6" xfId="0" applyNumberFormat="1" applyFont="1" applyFill="1" applyBorder="1" applyAlignment="1" applyProtection="1">
      <alignment horizontal="left" vertical="top" readingOrder="1"/>
    </xf>
    <xf numFmtId="0" fontId="1" fillId="2" borderId="8" xfId="0" applyNumberFormat="1" applyFont="1" applyFill="1" applyBorder="1" applyAlignment="1" applyProtection="1">
      <alignment horizontal="left" vertical="top" readingOrder="1"/>
    </xf>
    <xf numFmtId="49" fontId="1" fillId="2" borderId="4" xfId="0" applyNumberFormat="1" applyFont="1" applyFill="1" applyBorder="1" applyAlignment="1" applyProtection="1">
      <alignment horizontal="left" vertical="center" readingOrder="1"/>
    </xf>
    <xf numFmtId="49" fontId="1" fillId="2" borderId="0" xfId="0" applyNumberFormat="1" applyFont="1" applyFill="1" applyBorder="1" applyAlignment="1" applyProtection="1">
      <alignment horizontal="left" vertical="center" readingOrder="1"/>
    </xf>
    <xf numFmtId="49" fontId="1" fillId="2" borderId="6" xfId="0" applyNumberFormat="1" applyFont="1" applyFill="1" applyBorder="1" applyAlignment="1" applyProtection="1">
      <alignment horizontal="left" vertical="center" readingOrder="1"/>
    </xf>
    <xf numFmtId="49" fontId="1" fillId="2" borderId="7" xfId="0" applyNumberFormat="1" applyFont="1" applyFill="1" applyBorder="1" applyAlignment="1" applyProtection="1">
      <alignment horizontal="left" vertical="center" readingOrder="1"/>
    </xf>
    <xf numFmtId="49" fontId="1" fillId="2" borderId="10" xfId="0" applyNumberFormat="1" applyFont="1" applyFill="1" applyBorder="1" applyAlignment="1" applyProtection="1">
      <alignment horizontal="left" vertical="top" readingOrder="1"/>
    </xf>
    <xf numFmtId="49" fontId="1" fillId="2" borderId="0" xfId="0" applyNumberFormat="1" applyFont="1" applyFill="1" applyBorder="1" applyAlignment="1" applyProtection="1">
      <alignment horizontal="left" vertical="top" readingOrder="1"/>
    </xf>
    <xf numFmtId="49" fontId="1" fillId="2" borderId="7" xfId="0" applyNumberFormat="1" applyFont="1" applyFill="1" applyBorder="1" applyAlignment="1" applyProtection="1">
      <alignment horizontal="left" vertical="top" readingOrder="1"/>
    </xf>
    <xf numFmtId="0" fontId="1" fillId="2" borderId="4" xfId="0" applyNumberFormat="1" applyFont="1" applyFill="1" applyBorder="1" applyAlignment="1" applyProtection="1">
      <alignment horizontal="center" vertical="center" readingOrder="1"/>
    </xf>
    <xf numFmtId="0" fontId="1" fillId="2" borderId="0" xfId="0" applyNumberFormat="1" applyFont="1" applyFill="1" applyBorder="1" applyAlignment="1" applyProtection="1">
      <alignment horizontal="center" vertical="center" readingOrder="1"/>
    </xf>
    <xf numFmtId="0" fontId="1" fillId="2" borderId="5" xfId="0" applyNumberFormat="1" applyFont="1" applyFill="1" applyBorder="1" applyAlignment="1" applyProtection="1">
      <alignment horizontal="center" vertical="center" readingOrder="1"/>
    </xf>
    <xf numFmtId="0" fontId="1" fillId="2" borderId="6" xfId="0" applyNumberFormat="1" applyFont="1" applyFill="1" applyBorder="1" applyAlignment="1" applyProtection="1">
      <alignment horizontal="center" vertical="center" readingOrder="1"/>
    </xf>
    <xf numFmtId="0" fontId="1" fillId="2" borderId="7" xfId="0" applyNumberFormat="1" applyFont="1" applyFill="1" applyBorder="1" applyAlignment="1" applyProtection="1">
      <alignment horizontal="center" vertical="center" readingOrder="1"/>
    </xf>
    <xf numFmtId="0" fontId="1" fillId="2" borderId="8" xfId="0" applyNumberFormat="1" applyFont="1" applyFill="1" applyBorder="1" applyAlignment="1" applyProtection="1">
      <alignment horizontal="center" vertical="center" readingOrder="1"/>
    </xf>
    <xf numFmtId="49" fontId="1" fillId="2" borderId="8" xfId="0" applyNumberFormat="1" applyFont="1" applyFill="1" applyBorder="1" applyAlignment="1" applyProtection="1">
      <alignment horizontal="left" vertical="center" readingOrder="1"/>
    </xf>
    <xf numFmtId="0" fontId="1" fillId="2" borderId="9" xfId="0" applyNumberFormat="1" applyFont="1" applyFill="1" applyBorder="1" applyAlignment="1" applyProtection="1">
      <alignment horizontal="center" vertical="center" readingOrder="1"/>
    </xf>
    <xf numFmtId="0" fontId="1" fillId="2" borderId="10" xfId="0" applyNumberFormat="1" applyFont="1" applyFill="1" applyBorder="1" applyAlignment="1" applyProtection="1">
      <alignment horizontal="center" vertical="center" readingOrder="1"/>
    </xf>
    <xf numFmtId="0" fontId="1" fillId="2" borderId="11" xfId="0" applyNumberFormat="1" applyFont="1" applyFill="1" applyBorder="1" applyAlignment="1" applyProtection="1">
      <alignment horizontal="center" vertical="center" readingOrder="1"/>
    </xf>
    <xf numFmtId="0" fontId="1" fillId="2" borderId="10" xfId="0" applyNumberFormat="1" applyFont="1" applyFill="1" applyBorder="1" applyAlignment="1" applyProtection="1">
      <alignment horizontal="left" vertical="top" readingOrder="1"/>
    </xf>
    <xf numFmtId="0" fontId="1" fillId="2" borderId="0" xfId="0" applyNumberFormat="1" applyFont="1" applyFill="1" applyBorder="1" applyAlignment="1" applyProtection="1">
      <alignment horizontal="left" vertical="top" readingOrder="1"/>
    </xf>
    <xf numFmtId="0" fontId="1" fillId="2" borderId="7" xfId="0" applyNumberFormat="1" applyFont="1" applyFill="1" applyBorder="1" applyAlignment="1" applyProtection="1">
      <alignment horizontal="left" vertical="top" readingOrder="1"/>
    </xf>
    <xf numFmtId="49" fontId="1" fillId="2" borderId="1" xfId="0" applyNumberFormat="1" applyFont="1" applyFill="1" applyBorder="1" applyAlignment="1" applyProtection="1">
      <alignment horizontal="left" vertical="top" readingOrder="1"/>
    </xf>
    <xf numFmtId="49" fontId="1" fillId="4" borderId="3" xfId="0" applyNumberFormat="1" applyFont="1" applyFill="1" applyBorder="1" applyAlignment="1" applyProtection="1">
      <alignment horizontal="right" vertical="center" readingOrder="1"/>
    </xf>
    <xf numFmtId="49" fontId="1" fillId="4" borderId="13" xfId="0" applyNumberFormat="1" applyFont="1" applyFill="1" applyBorder="1" applyAlignment="1" applyProtection="1">
      <alignment horizontal="right" vertical="center" readingOrder="1"/>
    </xf>
    <xf numFmtId="49" fontId="1" fillId="2" borderId="12" xfId="0" applyNumberFormat="1" applyFont="1" applyFill="1" applyBorder="1" applyAlignment="1" applyProtection="1">
      <alignment horizontal="left" vertical="top" readingOrder="1"/>
    </xf>
    <xf numFmtId="49" fontId="1" fillId="2" borderId="3" xfId="0" applyNumberFormat="1" applyFont="1" applyFill="1" applyBorder="1" applyAlignment="1" applyProtection="1">
      <alignment horizontal="left" vertical="top" readingOrder="1"/>
    </xf>
    <xf numFmtId="49" fontId="1" fillId="2" borderId="13" xfId="0" applyNumberFormat="1" applyFont="1" applyFill="1" applyBorder="1" applyAlignment="1" applyProtection="1">
      <alignment horizontal="left" vertical="top" readingOrder="1"/>
    </xf>
    <xf numFmtId="49" fontId="1" fillId="2" borderId="16" xfId="0" applyNumberFormat="1" applyFont="1" applyFill="1" applyBorder="1" applyAlignment="1" applyProtection="1">
      <alignment horizontal="left" vertical="center" readingOrder="1"/>
    </xf>
    <xf numFmtId="49" fontId="1" fillId="2" borderId="17" xfId="0" applyNumberFormat="1" applyFont="1" applyFill="1" applyBorder="1" applyAlignment="1" applyProtection="1">
      <alignment horizontal="left" vertical="center" readingOrder="1"/>
    </xf>
    <xf numFmtId="49" fontId="1" fillId="0" borderId="2" xfId="0" applyNumberFormat="1" applyFont="1" applyFill="1" applyBorder="1" applyAlignment="1" applyProtection="1">
      <alignment horizontal="left" vertical="center" readingOrder="1"/>
    </xf>
    <xf numFmtId="178" fontId="2" fillId="0" borderId="2" xfId="0" applyNumberFormat="1" applyFont="1" applyFill="1" applyBorder="1" applyAlignment="1" applyProtection="1">
      <alignment horizontal="right" vertical="center" readingOrder="1"/>
    </xf>
    <xf numFmtId="178" fontId="2" fillId="0" borderId="12" xfId="0" applyNumberFormat="1" applyFont="1" applyFill="1" applyBorder="1" applyAlignment="1" applyProtection="1">
      <alignment horizontal="right" vertical="center" readingOrder="1"/>
    </xf>
    <xf numFmtId="178" fontId="2" fillId="0" borderId="13" xfId="0" applyNumberFormat="1" applyFont="1" applyFill="1" applyBorder="1" applyAlignment="1" applyProtection="1">
      <alignment horizontal="right" vertical="center" readingOrder="1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F2F6FB"/>
      <rgbColor rgb="00A5ACB5"/>
      <rgbColor rgb="00808080"/>
      <rgbColor rgb="003B3B3B"/>
      <rgbColor rgb="00000000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AO3343"/>
  <sheetViews>
    <sheetView showGridLines="0" tabSelected="1" workbookViewId="0">
      <selection activeCell="G6" sqref="G6:H10"/>
    </sheetView>
  </sheetViews>
  <sheetFormatPr defaultRowHeight="15" x14ac:dyDescent="0.25"/>
  <cols>
    <col min="1" max="1" width="7.140625" customWidth="1"/>
    <col min="2" max="2" width="9.140625" customWidth="1"/>
    <col min="3" max="3" width="9.7109375" customWidth="1"/>
    <col min="4" max="4" width="7.140625" customWidth="1"/>
    <col min="5" max="5" width="7.28515625" customWidth="1"/>
    <col min="6" max="6" width="8.7109375" customWidth="1"/>
    <col min="7" max="7" width="5.28515625" customWidth="1"/>
    <col min="8" max="8" width="8.85546875" customWidth="1"/>
    <col min="9" max="9" width="2.5703125" customWidth="1"/>
    <col min="10" max="10" width="7.140625" customWidth="1"/>
    <col min="11" max="11" width="4.5703125" customWidth="1"/>
    <col min="12" max="12" width="7.5703125" customWidth="1"/>
    <col min="13" max="13" width="6.7109375" customWidth="1"/>
    <col min="14" max="14" width="4.28515625" customWidth="1"/>
    <col min="15" max="15" width="23.42578125" customWidth="1"/>
    <col min="16" max="16" width="9.5703125" customWidth="1"/>
    <col min="17" max="17" width="8.140625" customWidth="1"/>
    <col min="18" max="18" width="12.42578125" customWidth="1"/>
    <col min="19" max="19" width="1.140625" customWidth="1"/>
    <col min="20" max="20" width="10.85546875" customWidth="1"/>
    <col min="21" max="21" width="3.42578125" customWidth="1"/>
    <col min="22" max="22" width="9.42578125" customWidth="1"/>
    <col min="23" max="23" width="6.28515625" customWidth="1"/>
    <col min="24" max="24" width="0.140625" customWidth="1"/>
    <col min="25" max="25" width="8.42578125" customWidth="1"/>
    <col min="26" max="26" width="11.28515625" customWidth="1"/>
    <col min="27" max="27" width="6" customWidth="1"/>
    <col min="28" max="28" width="9.42578125" customWidth="1"/>
    <col min="29" max="29" width="13.140625" customWidth="1"/>
    <col min="30" max="30" width="5.42578125" customWidth="1"/>
    <col min="31" max="31" width="9" customWidth="1"/>
    <col min="32" max="32" width="13.140625" customWidth="1"/>
    <col min="33" max="34" width="9.85546875" customWidth="1"/>
    <col min="35" max="35" width="10.140625" customWidth="1"/>
    <col min="36" max="36" width="11.28515625" customWidth="1"/>
    <col min="37" max="37" width="7.85546875" customWidth="1"/>
    <col min="38" max="38" width="5.140625" customWidth="1"/>
    <col min="39" max="39" width="12.7109375" customWidth="1"/>
    <col min="40" max="40" width="13" customWidth="1"/>
    <col min="41" max="41" width="13.140625" customWidth="1"/>
  </cols>
  <sheetData>
    <row r="1" spans="1:41" ht="15" customHeight="1" x14ac:dyDescent="0.25">
      <c r="A1" s="1" t="s">
        <v>0</v>
      </c>
      <c r="B1" s="45" t="s">
        <v>1</v>
      </c>
      <c r="C1" s="45"/>
      <c r="D1" s="45" t="s">
        <v>2</v>
      </c>
      <c r="E1" s="45"/>
      <c r="F1" s="45" t="s">
        <v>3</v>
      </c>
      <c r="G1" s="45"/>
      <c r="H1" s="1" t="s">
        <v>4</v>
      </c>
      <c r="I1" s="27"/>
      <c r="J1" s="1" t="s">
        <v>5</v>
      </c>
      <c r="K1" s="45" t="s">
        <v>6</v>
      </c>
      <c r="L1" s="45"/>
      <c r="M1" s="45" t="s">
        <v>7</v>
      </c>
      <c r="N1" s="45"/>
      <c r="O1" s="1" t="s">
        <v>8</v>
      </c>
      <c r="P1" s="1" t="s">
        <v>9</v>
      </c>
      <c r="Q1" s="45" t="s">
        <v>10</v>
      </c>
      <c r="R1" s="45"/>
      <c r="S1" s="45" t="s">
        <v>11</v>
      </c>
      <c r="T1" s="45"/>
      <c r="U1" s="45" t="s">
        <v>12</v>
      </c>
      <c r="V1" s="45"/>
      <c r="W1" s="45" t="s">
        <v>13</v>
      </c>
      <c r="X1" s="45"/>
      <c r="Y1" s="1" t="s">
        <v>14</v>
      </c>
      <c r="Z1" s="1" t="s">
        <v>15</v>
      </c>
      <c r="AA1" s="1" t="s">
        <v>16</v>
      </c>
      <c r="AB1" s="1" t="s">
        <v>17</v>
      </c>
      <c r="AC1" s="1" t="s">
        <v>18</v>
      </c>
      <c r="AD1" s="1" t="s">
        <v>19</v>
      </c>
      <c r="AE1" s="1" t="s">
        <v>20</v>
      </c>
      <c r="AF1" s="1" t="s">
        <v>21</v>
      </c>
      <c r="AG1" s="1" t="s">
        <v>22</v>
      </c>
      <c r="AH1" s="1" t="s">
        <v>23</v>
      </c>
      <c r="AI1" s="1" t="s">
        <v>24</v>
      </c>
      <c r="AJ1" s="1" t="s">
        <v>25</v>
      </c>
      <c r="AK1" s="1" t="s">
        <v>26</v>
      </c>
      <c r="AL1" s="1" t="s">
        <v>27</v>
      </c>
      <c r="AM1" s="1" t="s">
        <v>28</v>
      </c>
      <c r="AN1" s="1" t="s">
        <v>29</v>
      </c>
      <c r="AO1" s="1" t="s">
        <v>30</v>
      </c>
    </row>
    <row r="2" spans="1:41" ht="2.25" customHeight="1" x14ac:dyDescent="0.25"/>
    <row r="3" spans="1:41" ht="15" customHeight="1" x14ac:dyDescent="0.25">
      <c r="A3" s="45" t="s">
        <v>31</v>
      </c>
      <c r="B3" s="45"/>
    </row>
    <row r="4" spans="1:41" ht="15" customHeight="1" x14ac:dyDescent="0.25">
      <c r="A4" s="45" t="s">
        <v>32</v>
      </c>
      <c r="B4" s="45"/>
      <c r="C4" s="45"/>
      <c r="D4" s="45"/>
      <c r="E4" s="45" t="s">
        <v>33</v>
      </c>
      <c r="F4" s="45"/>
      <c r="G4" s="45" t="s">
        <v>34</v>
      </c>
      <c r="H4" s="45"/>
      <c r="I4" s="45" t="s">
        <v>35</v>
      </c>
      <c r="J4" s="45"/>
      <c r="K4" s="45"/>
      <c r="L4" s="45" t="s">
        <v>36</v>
      </c>
      <c r="M4" s="45"/>
      <c r="N4" s="45" t="s">
        <v>37</v>
      </c>
      <c r="O4" s="45"/>
      <c r="P4" s="45" t="s">
        <v>38</v>
      </c>
      <c r="Q4" s="45"/>
      <c r="R4" s="45" t="s">
        <v>39</v>
      </c>
      <c r="S4" s="45"/>
      <c r="T4" s="45" t="s">
        <v>40</v>
      </c>
      <c r="U4" s="45"/>
      <c r="V4" s="45" t="s">
        <v>41</v>
      </c>
      <c r="W4" s="45"/>
    </row>
    <row r="5" spans="1:41" ht="15" customHeight="1" x14ac:dyDescent="0.25">
      <c r="A5" s="46" t="s">
        <v>42</v>
      </c>
      <c r="B5" s="46"/>
      <c r="C5" s="46"/>
      <c r="D5" s="46"/>
      <c r="E5" s="46" t="s">
        <v>43</v>
      </c>
      <c r="F5" s="46"/>
      <c r="G5" s="46" t="s">
        <v>814</v>
      </c>
      <c r="H5" s="46"/>
      <c r="I5" s="46" t="s">
        <v>44</v>
      </c>
      <c r="J5" s="46"/>
      <c r="K5" s="46"/>
      <c r="L5" s="45" t="s">
        <v>45</v>
      </c>
      <c r="M5" s="45"/>
      <c r="N5" s="45" t="s">
        <v>46</v>
      </c>
      <c r="O5" s="45"/>
      <c r="P5" s="45">
        <v>1</v>
      </c>
      <c r="Q5" s="45"/>
      <c r="R5" s="45">
        <v>2019</v>
      </c>
      <c r="S5" s="45"/>
      <c r="T5" s="45">
        <v>7</v>
      </c>
      <c r="U5" s="45"/>
      <c r="V5" s="47">
        <v>1727.55</v>
      </c>
      <c r="W5" s="47"/>
    </row>
    <row r="6" spans="1:41" ht="15" customHeight="1" x14ac:dyDescent="0.25">
      <c r="A6" s="48"/>
      <c r="B6" s="48"/>
      <c r="C6" s="48"/>
      <c r="D6" s="48"/>
      <c r="E6" s="48"/>
      <c r="F6" s="48"/>
      <c r="G6" s="48" t="s">
        <v>815</v>
      </c>
      <c r="H6" s="48"/>
      <c r="I6" s="48"/>
      <c r="J6" s="48"/>
      <c r="K6" s="48"/>
      <c r="L6" s="45" t="s">
        <v>47</v>
      </c>
      <c r="M6" s="45"/>
      <c r="N6" s="45" t="s">
        <v>48</v>
      </c>
      <c r="O6" s="45"/>
      <c r="P6" s="45">
        <v>1</v>
      </c>
      <c r="Q6" s="45"/>
      <c r="R6" s="45">
        <v>2019</v>
      </c>
      <c r="S6" s="45"/>
      <c r="T6" s="45">
        <v>7</v>
      </c>
      <c r="U6" s="45"/>
      <c r="V6" s="47">
        <v>431.89</v>
      </c>
      <c r="W6" s="47"/>
    </row>
    <row r="7" spans="1:41" ht="15" customHeight="1" x14ac:dyDescent="0.25">
      <c r="A7" s="48"/>
      <c r="B7" s="48"/>
      <c r="C7" s="48"/>
      <c r="D7" s="48"/>
      <c r="E7" s="48"/>
      <c r="F7" s="48"/>
      <c r="G7" s="48" t="s">
        <v>815</v>
      </c>
      <c r="H7" s="48"/>
      <c r="I7" s="48"/>
      <c r="J7" s="48"/>
      <c r="K7" s="48"/>
      <c r="L7" s="45" t="s">
        <v>49</v>
      </c>
      <c r="M7" s="45"/>
      <c r="N7" s="45" t="s">
        <v>50</v>
      </c>
      <c r="O7" s="45"/>
      <c r="P7" s="45">
        <v>1</v>
      </c>
      <c r="Q7" s="45"/>
      <c r="R7" s="45">
        <v>2019</v>
      </c>
      <c r="S7" s="45"/>
      <c r="T7" s="45">
        <v>7</v>
      </c>
      <c r="U7" s="45"/>
      <c r="V7" s="47">
        <v>0</v>
      </c>
      <c r="W7" s="47"/>
    </row>
    <row r="8" spans="1:41" ht="15" customHeight="1" x14ac:dyDescent="0.25">
      <c r="A8" s="48"/>
      <c r="B8" s="48"/>
      <c r="C8" s="48"/>
      <c r="D8" s="48"/>
      <c r="E8" s="48"/>
      <c r="F8" s="48"/>
      <c r="G8" s="48" t="s">
        <v>815</v>
      </c>
      <c r="H8" s="48"/>
      <c r="I8" s="48"/>
      <c r="J8" s="48"/>
      <c r="K8" s="48"/>
      <c r="L8" s="45" t="s">
        <v>51</v>
      </c>
      <c r="M8" s="45"/>
      <c r="N8" s="45" t="s">
        <v>52</v>
      </c>
      <c r="O8" s="45"/>
      <c r="P8" s="45">
        <v>1</v>
      </c>
      <c r="Q8" s="45"/>
      <c r="R8" s="45">
        <v>2019</v>
      </c>
      <c r="S8" s="45"/>
      <c r="T8" s="45">
        <v>7</v>
      </c>
      <c r="U8" s="45"/>
      <c r="V8" s="47">
        <v>-194.34</v>
      </c>
      <c r="W8" s="47"/>
    </row>
    <row r="9" spans="1:41" ht="15" customHeight="1" x14ac:dyDescent="0.25">
      <c r="A9" s="48"/>
      <c r="B9" s="48"/>
      <c r="C9" s="48"/>
      <c r="D9" s="48"/>
      <c r="E9" s="48"/>
      <c r="F9" s="48"/>
      <c r="G9" s="48" t="s">
        <v>815</v>
      </c>
      <c r="H9" s="48"/>
      <c r="I9" s="48"/>
      <c r="J9" s="48"/>
      <c r="K9" s="48"/>
      <c r="L9" s="45" t="s">
        <v>53</v>
      </c>
      <c r="M9" s="45"/>
      <c r="N9" s="45" t="s">
        <v>54</v>
      </c>
      <c r="O9" s="45"/>
      <c r="P9" s="45">
        <v>1</v>
      </c>
      <c r="Q9" s="45"/>
      <c r="R9" s="45">
        <v>2019</v>
      </c>
      <c r="S9" s="45"/>
      <c r="T9" s="45">
        <v>7</v>
      </c>
      <c r="U9" s="45"/>
      <c r="V9" s="47">
        <v>-10.8</v>
      </c>
      <c r="W9" s="47"/>
    </row>
    <row r="10" spans="1:41" ht="15" customHeight="1" x14ac:dyDescent="0.25">
      <c r="A10" s="48"/>
      <c r="B10" s="48"/>
      <c r="C10" s="48"/>
      <c r="D10" s="48"/>
      <c r="E10" s="48"/>
      <c r="F10" s="48"/>
      <c r="G10" s="48" t="s">
        <v>815</v>
      </c>
      <c r="H10" s="48"/>
      <c r="I10" s="45" t="s">
        <v>55</v>
      </c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7">
        <v>1954.3</v>
      </c>
      <c r="W10" s="47"/>
    </row>
    <row r="11" spans="1:41" ht="15" customHeight="1" x14ac:dyDescent="0.25">
      <c r="A11" s="46" t="s">
        <v>71</v>
      </c>
      <c r="B11" s="46"/>
      <c r="C11" s="46"/>
      <c r="D11" s="46"/>
      <c r="E11" s="46" t="s">
        <v>72</v>
      </c>
      <c r="F11" s="46"/>
      <c r="G11" s="46" t="s">
        <v>816</v>
      </c>
      <c r="H11" s="46"/>
      <c r="I11" s="46" t="s">
        <v>44</v>
      </c>
      <c r="J11" s="46"/>
      <c r="K11" s="46"/>
      <c r="L11" s="45" t="s">
        <v>111</v>
      </c>
      <c r="M11" s="45"/>
      <c r="N11" s="45" t="s">
        <v>112</v>
      </c>
      <c r="O11" s="45"/>
      <c r="P11" s="45">
        <v>1</v>
      </c>
      <c r="Q11" s="45"/>
      <c r="R11" s="45">
        <v>2019</v>
      </c>
      <c r="S11" s="45"/>
      <c r="T11" s="45">
        <v>7</v>
      </c>
      <c r="U11" s="45"/>
      <c r="V11" s="47">
        <v>2325.5500000000002</v>
      </c>
      <c r="W11" s="47"/>
    </row>
    <row r="12" spans="1:41" ht="15" customHeight="1" x14ac:dyDescent="0.25">
      <c r="A12" s="57"/>
      <c r="B12" s="58"/>
      <c r="C12" s="58"/>
      <c r="D12" s="59"/>
      <c r="E12" s="57"/>
      <c r="F12" s="59"/>
      <c r="G12" s="57" t="s">
        <v>815</v>
      </c>
      <c r="H12" s="59"/>
      <c r="I12" s="57"/>
      <c r="J12" s="58"/>
      <c r="K12" s="59"/>
      <c r="L12" s="45" t="s">
        <v>115</v>
      </c>
      <c r="M12" s="45"/>
      <c r="N12" s="45" t="s">
        <v>116</v>
      </c>
      <c r="O12" s="45"/>
      <c r="P12" s="45">
        <v>1</v>
      </c>
      <c r="Q12" s="45"/>
      <c r="R12" s="45">
        <v>2019</v>
      </c>
      <c r="S12" s="45"/>
      <c r="T12" s="45">
        <v>7</v>
      </c>
      <c r="U12" s="45"/>
      <c r="V12" s="47">
        <v>-2695.48</v>
      </c>
      <c r="W12" s="47"/>
    </row>
    <row r="13" spans="1:41" ht="15" customHeight="1" x14ac:dyDescent="0.25">
      <c r="A13" s="57"/>
      <c r="B13" s="58"/>
      <c r="C13" s="58"/>
      <c r="D13" s="59"/>
      <c r="E13" s="57"/>
      <c r="F13" s="59"/>
      <c r="G13" s="57" t="s">
        <v>815</v>
      </c>
      <c r="H13" s="59"/>
      <c r="I13" s="57"/>
      <c r="J13" s="58"/>
      <c r="K13" s="59"/>
      <c r="L13" s="45" t="s">
        <v>117</v>
      </c>
      <c r="M13" s="45"/>
      <c r="N13" s="45" t="s">
        <v>118</v>
      </c>
      <c r="O13" s="45"/>
      <c r="P13" s="45">
        <v>1</v>
      </c>
      <c r="Q13" s="45"/>
      <c r="R13" s="45">
        <v>2019</v>
      </c>
      <c r="S13" s="45"/>
      <c r="T13" s="45">
        <v>7</v>
      </c>
      <c r="U13" s="45"/>
      <c r="V13" s="47">
        <v>775.18</v>
      </c>
      <c r="W13" s="47"/>
    </row>
    <row r="14" spans="1:41" ht="15" customHeight="1" x14ac:dyDescent="0.25">
      <c r="A14" s="57"/>
      <c r="B14" s="58"/>
      <c r="C14" s="58"/>
      <c r="D14" s="59"/>
      <c r="E14" s="57"/>
      <c r="F14" s="59"/>
      <c r="G14" s="57" t="s">
        <v>815</v>
      </c>
      <c r="H14" s="59"/>
      <c r="I14" s="57"/>
      <c r="J14" s="58"/>
      <c r="K14" s="59"/>
      <c r="L14" s="45" t="s">
        <v>45</v>
      </c>
      <c r="M14" s="45"/>
      <c r="N14" s="45" t="s">
        <v>46</v>
      </c>
      <c r="O14" s="45"/>
      <c r="P14" s="45">
        <v>1</v>
      </c>
      <c r="Q14" s="45"/>
      <c r="R14" s="45">
        <v>2019</v>
      </c>
      <c r="S14" s="45"/>
      <c r="T14" s="45">
        <v>7</v>
      </c>
      <c r="U14" s="45"/>
      <c r="V14" s="47">
        <v>1860.44</v>
      </c>
      <c r="W14" s="47"/>
    </row>
    <row r="15" spans="1:41" ht="15" customHeight="1" x14ac:dyDescent="0.25">
      <c r="A15" s="57"/>
      <c r="B15" s="58"/>
      <c r="C15" s="58"/>
      <c r="D15" s="59"/>
      <c r="E15" s="57"/>
      <c r="F15" s="59"/>
      <c r="G15" s="57" t="s">
        <v>815</v>
      </c>
      <c r="H15" s="59"/>
      <c r="I15" s="57"/>
      <c r="J15" s="58"/>
      <c r="K15" s="59"/>
      <c r="L15" s="45" t="s">
        <v>47</v>
      </c>
      <c r="M15" s="45"/>
      <c r="N15" s="45" t="s">
        <v>48</v>
      </c>
      <c r="O15" s="45"/>
      <c r="P15" s="45">
        <v>1</v>
      </c>
      <c r="Q15" s="45"/>
      <c r="R15" s="45">
        <v>2019</v>
      </c>
      <c r="S15" s="45"/>
      <c r="T15" s="45">
        <v>7</v>
      </c>
      <c r="U15" s="45"/>
      <c r="V15" s="47">
        <v>465.11</v>
      </c>
      <c r="W15" s="47"/>
    </row>
    <row r="16" spans="1:41" ht="15" customHeight="1" x14ac:dyDescent="0.25">
      <c r="A16" s="57"/>
      <c r="B16" s="58"/>
      <c r="C16" s="58"/>
      <c r="D16" s="59"/>
      <c r="E16" s="57"/>
      <c r="F16" s="59"/>
      <c r="G16" s="57" t="s">
        <v>815</v>
      </c>
      <c r="H16" s="59"/>
      <c r="I16" s="57"/>
      <c r="J16" s="58"/>
      <c r="K16" s="59"/>
      <c r="L16" s="45" t="s">
        <v>49</v>
      </c>
      <c r="M16" s="45"/>
      <c r="N16" s="45" t="s">
        <v>50</v>
      </c>
      <c r="O16" s="45"/>
      <c r="P16" s="45">
        <v>1</v>
      </c>
      <c r="Q16" s="45"/>
      <c r="R16" s="45">
        <v>2019</v>
      </c>
      <c r="S16" s="45"/>
      <c r="T16" s="45">
        <v>7</v>
      </c>
      <c r="U16" s="45"/>
      <c r="V16" s="47">
        <v>0</v>
      </c>
      <c r="W16" s="47"/>
    </row>
    <row r="17" spans="1:23" ht="15" customHeight="1" x14ac:dyDescent="0.25">
      <c r="A17" s="57"/>
      <c r="B17" s="58"/>
      <c r="C17" s="58"/>
      <c r="D17" s="59"/>
      <c r="E17" s="57"/>
      <c r="F17" s="59"/>
      <c r="G17" s="57" t="s">
        <v>815</v>
      </c>
      <c r="H17" s="59"/>
      <c r="I17" s="57"/>
      <c r="J17" s="58"/>
      <c r="K17" s="59"/>
      <c r="L17" s="45" t="s">
        <v>51</v>
      </c>
      <c r="M17" s="45"/>
      <c r="N17" s="45" t="s">
        <v>52</v>
      </c>
      <c r="O17" s="45"/>
      <c r="P17" s="45">
        <v>1</v>
      </c>
      <c r="Q17" s="45"/>
      <c r="R17" s="45">
        <v>2019</v>
      </c>
      <c r="S17" s="45"/>
      <c r="T17" s="45">
        <v>7</v>
      </c>
      <c r="U17" s="45"/>
      <c r="V17" s="47">
        <v>-255.81</v>
      </c>
      <c r="W17" s="47"/>
    </row>
    <row r="18" spans="1:23" ht="15" customHeight="1" x14ac:dyDescent="0.25">
      <c r="A18" s="57"/>
      <c r="B18" s="58"/>
      <c r="C18" s="58"/>
      <c r="D18" s="59"/>
      <c r="E18" s="57"/>
      <c r="F18" s="59"/>
      <c r="G18" s="57" t="s">
        <v>815</v>
      </c>
      <c r="H18" s="59"/>
      <c r="I18" s="57"/>
      <c r="J18" s="58"/>
      <c r="K18" s="59"/>
      <c r="L18" s="45" t="s">
        <v>62</v>
      </c>
      <c r="M18" s="45"/>
      <c r="N18" s="45" t="s">
        <v>63</v>
      </c>
      <c r="O18" s="45"/>
      <c r="P18" s="45">
        <v>1</v>
      </c>
      <c r="Q18" s="45"/>
      <c r="R18" s="45">
        <v>2019</v>
      </c>
      <c r="S18" s="45"/>
      <c r="T18" s="45">
        <v>7</v>
      </c>
      <c r="U18" s="45"/>
      <c r="V18" s="47">
        <v>-12.43</v>
      </c>
      <c r="W18" s="47"/>
    </row>
    <row r="19" spans="1:23" ht="15" customHeight="1" x14ac:dyDescent="0.25">
      <c r="A19" s="57"/>
      <c r="B19" s="58"/>
      <c r="C19" s="58"/>
      <c r="D19" s="59"/>
      <c r="E19" s="57"/>
      <c r="F19" s="59"/>
      <c r="G19" s="57" t="s">
        <v>815</v>
      </c>
      <c r="H19" s="59"/>
      <c r="I19" s="57"/>
      <c r="J19" s="58"/>
      <c r="K19" s="59"/>
      <c r="L19" s="45" t="s">
        <v>125</v>
      </c>
      <c r="M19" s="45"/>
      <c r="N19" s="45" t="s">
        <v>126</v>
      </c>
      <c r="O19" s="45"/>
      <c r="P19" s="45">
        <v>1</v>
      </c>
      <c r="Q19" s="45"/>
      <c r="R19" s="45">
        <v>2019</v>
      </c>
      <c r="S19" s="45"/>
      <c r="T19" s="45">
        <v>7</v>
      </c>
      <c r="U19" s="45"/>
      <c r="V19" s="47">
        <v>-64.17</v>
      </c>
      <c r="W19" s="47"/>
    </row>
    <row r="20" spans="1:23" ht="15" customHeight="1" x14ac:dyDescent="0.25">
      <c r="A20" s="57"/>
      <c r="B20" s="58"/>
      <c r="C20" s="58"/>
      <c r="D20" s="59"/>
      <c r="E20" s="57"/>
      <c r="F20" s="59"/>
      <c r="G20" s="57" t="s">
        <v>815</v>
      </c>
      <c r="H20" s="59"/>
      <c r="I20" s="57"/>
      <c r="J20" s="58"/>
      <c r="K20" s="59"/>
      <c r="L20" s="45" t="s">
        <v>127</v>
      </c>
      <c r="M20" s="45"/>
      <c r="N20" s="45" t="s">
        <v>128</v>
      </c>
      <c r="O20" s="45"/>
      <c r="P20" s="45">
        <v>1</v>
      </c>
      <c r="Q20" s="45"/>
      <c r="R20" s="45">
        <v>2019</v>
      </c>
      <c r="S20" s="45"/>
      <c r="T20" s="45">
        <v>7</v>
      </c>
      <c r="U20" s="45"/>
      <c r="V20" s="47">
        <v>-341.08</v>
      </c>
      <c r="W20" s="47"/>
    </row>
    <row r="21" spans="1:23" ht="15" customHeight="1" x14ac:dyDescent="0.25">
      <c r="A21" s="57"/>
      <c r="B21" s="58"/>
      <c r="C21" s="58"/>
      <c r="D21" s="59"/>
      <c r="E21" s="57"/>
      <c r="F21" s="59"/>
      <c r="G21" s="57" t="s">
        <v>815</v>
      </c>
      <c r="H21" s="59"/>
      <c r="I21" s="60"/>
      <c r="J21" s="61"/>
      <c r="K21" s="62"/>
      <c r="L21" s="45" t="s">
        <v>53</v>
      </c>
      <c r="M21" s="45"/>
      <c r="N21" s="45" t="s">
        <v>54</v>
      </c>
      <c r="O21" s="45"/>
      <c r="P21" s="45">
        <v>1</v>
      </c>
      <c r="Q21" s="45"/>
      <c r="R21" s="45">
        <v>2019</v>
      </c>
      <c r="S21" s="45"/>
      <c r="T21" s="45">
        <v>7</v>
      </c>
      <c r="U21" s="45"/>
      <c r="V21" s="47">
        <v>-11.63</v>
      </c>
      <c r="W21" s="47"/>
    </row>
    <row r="22" spans="1:23" ht="15" customHeight="1" x14ac:dyDescent="0.25">
      <c r="A22" s="60"/>
      <c r="B22" s="61"/>
      <c r="C22" s="61"/>
      <c r="D22" s="62"/>
      <c r="E22" s="60"/>
      <c r="F22" s="62"/>
      <c r="G22" s="60" t="s">
        <v>815</v>
      </c>
      <c r="H22" s="62"/>
      <c r="I22" s="49" t="s">
        <v>55</v>
      </c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1"/>
      <c r="V22" s="47">
        <v>2045.68</v>
      </c>
      <c r="W22" s="47"/>
    </row>
    <row r="23" spans="1:23" ht="15" customHeight="1" x14ac:dyDescent="0.25">
      <c r="A23" s="46" t="s">
        <v>73</v>
      </c>
      <c r="B23" s="46"/>
      <c r="C23" s="46"/>
      <c r="D23" s="46"/>
      <c r="E23" s="46" t="s">
        <v>74</v>
      </c>
      <c r="F23" s="46"/>
      <c r="G23" s="46" t="s">
        <v>817</v>
      </c>
      <c r="H23" s="46"/>
      <c r="I23" s="46" t="s">
        <v>44</v>
      </c>
      <c r="J23" s="46"/>
      <c r="K23" s="46"/>
      <c r="L23" s="45" t="s">
        <v>45</v>
      </c>
      <c r="M23" s="45"/>
      <c r="N23" s="45" t="s">
        <v>46</v>
      </c>
      <c r="O23" s="45"/>
      <c r="P23" s="45">
        <v>1</v>
      </c>
      <c r="Q23" s="45"/>
      <c r="R23" s="45">
        <v>2019</v>
      </c>
      <c r="S23" s="45"/>
      <c r="T23" s="45">
        <v>7</v>
      </c>
      <c r="U23" s="45"/>
      <c r="V23" s="47">
        <v>2657.77</v>
      </c>
      <c r="W23" s="47"/>
    </row>
    <row r="24" spans="1:23" ht="15" customHeight="1" x14ac:dyDescent="0.25">
      <c r="A24" s="48"/>
      <c r="B24" s="48"/>
      <c r="C24" s="48"/>
      <c r="D24" s="48"/>
      <c r="E24" s="48"/>
      <c r="F24" s="48"/>
      <c r="G24" s="48" t="s">
        <v>815</v>
      </c>
      <c r="H24" s="48"/>
      <c r="I24" s="48"/>
      <c r="J24" s="48"/>
      <c r="K24" s="48"/>
      <c r="L24" s="45" t="s">
        <v>47</v>
      </c>
      <c r="M24" s="45"/>
      <c r="N24" s="45" t="s">
        <v>48</v>
      </c>
      <c r="O24" s="45"/>
      <c r="P24" s="45">
        <v>1</v>
      </c>
      <c r="Q24" s="45"/>
      <c r="R24" s="45">
        <v>2019</v>
      </c>
      <c r="S24" s="45"/>
      <c r="T24" s="45">
        <v>7</v>
      </c>
      <c r="U24" s="45"/>
      <c r="V24" s="47">
        <v>664.44</v>
      </c>
      <c r="W24" s="47"/>
    </row>
    <row r="25" spans="1:23" ht="15" customHeight="1" x14ac:dyDescent="0.25">
      <c r="A25" s="48"/>
      <c r="B25" s="48"/>
      <c r="C25" s="48"/>
      <c r="D25" s="48"/>
      <c r="E25" s="48"/>
      <c r="F25" s="48"/>
      <c r="G25" s="48" t="s">
        <v>815</v>
      </c>
      <c r="H25" s="48"/>
      <c r="I25" s="48"/>
      <c r="J25" s="48"/>
      <c r="K25" s="48"/>
      <c r="L25" s="45" t="s">
        <v>49</v>
      </c>
      <c r="M25" s="45"/>
      <c r="N25" s="45" t="s">
        <v>50</v>
      </c>
      <c r="O25" s="45"/>
      <c r="P25" s="45">
        <v>1</v>
      </c>
      <c r="Q25" s="45"/>
      <c r="R25" s="45">
        <v>2019</v>
      </c>
      <c r="S25" s="45"/>
      <c r="T25" s="45">
        <v>7</v>
      </c>
      <c r="U25" s="45"/>
      <c r="V25" s="47">
        <v>0</v>
      </c>
      <c r="W25" s="47"/>
    </row>
    <row r="26" spans="1:23" ht="15" customHeight="1" x14ac:dyDescent="0.25">
      <c r="A26" s="48"/>
      <c r="B26" s="48"/>
      <c r="C26" s="48"/>
      <c r="D26" s="48"/>
      <c r="E26" s="48"/>
      <c r="F26" s="48"/>
      <c r="G26" s="48" t="s">
        <v>815</v>
      </c>
      <c r="H26" s="48"/>
      <c r="I26" s="48"/>
      <c r="J26" s="48"/>
      <c r="K26" s="48"/>
      <c r="L26" s="45" t="s">
        <v>51</v>
      </c>
      <c r="M26" s="45"/>
      <c r="N26" s="45" t="s">
        <v>52</v>
      </c>
      <c r="O26" s="45"/>
      <c r="P26" s="45">
        <v>1</v>
      </c>
      <c r="Q26" s="45"/>
      <c r="R26" s="45">
        <v>2019</v>
      </c>
      <c r="S26" s="45"/>
      <c r="T26" s="45">
        <v>7</v>
      </c>
      <c r="U26" s="45"/>
      <c r="V26" s="47">
        <v>-365.44</v>
      </c>
      <c r="W26" s="47"/>
    </row>
    <row r="27" spans="1:23" ht="15" customHeight="1" x14ac:dyDescent="0.25">
      <c r="A27" s="48"/>
      <c r="B27" s="48"/>
      <c r="C27" s="48"/>
      <c r="D27" s="48"/>
      <c r="E27" s="48"/>
      <c r="F27" s="48"/>
      <c r="G27" s="48" t="s">
        <v>815</v>
      </c>
      <c r="H27" s="48"/>
      <c r="I27" s="48"/>
      <c r="J27" s="48"/>
      <c r="K27" s="48"/>
      <c r="L27" s="45" t="s">
        <v>62</v>
      </c>
      <c r="M27" s="45"/>
      <c r="N27" s="45" t="s">
        <v>63</v>
      </c>
      <c r="O27" s="45"/>
      <c r="P27" s="45">
        <v>1</v>
      </c>
      <c r="Q27" s="45"/>
      <c r="R27" s="45">
        <v>2019</v>
      </c>
      <c r="S27" s="45"/>
      <c r="T27" s="45">
        <v>7</v>
      </c>
      <c r="U27" s="45"/>
      <c r="V27" s="47">
        <v>-64.73</v>
      </c>
      <c r="W27" s="47"/>
    </row>
    <row r="28" spans="1:23" ht="15" customHeight="1" x14ac:dyDescent="0.25">
      <c r="A28" s="48"/>
      <c r="B28" s="48"/>
      <c r="C28" s="48"/>
      <c r="D28" s="48"/>
      <c r="E28" s="48"/>
      <c r="F28" s="48"/>
      <c r="G28" s="48" t="s">
        <v>815</v>
      </c>
      <c r="H28" s="48"/>
      <c r="I28" s="48"/>
      <c r="J28" s="48"/>
      <c r="K28" s="48"/>
      <c r="L28" s="45" t="s">
        <v>53</v>
      </c>
      <c r="M28" s="45"/>
      <c r="N28" s="45" t="s">
        <v>54</v>
      </c>
      <c r="O28" s="45"/>
      <c r="P28" s="45">
        <v>1</v>
      </c>
      <c r="Q28" s="45"/>
      <c r="R28" s="45">
        <v>2019</v>
      </c>
      <c r="S28" s="45"/>
      <c r="T28" s="45">
        <v>7</v>
      </c>
      <c r="U28" s="45"/>
      <c r="V28" s="47">
        <v>-16.61</v>
      </c>
      <c r="W28" s="47"/>
    </row>
    <row r="29" spans="1:23" ht="15" customHeight="1" x14ac:dyDescent="0.25">
      <c r="A29" s="48"/>
      <c r="B29" s="48"/>
      <c r="C29" s="48"/>
      <c r="D29" s="48"/>
      <c r="E29" s="48"/>
      <c r="F29" s="48"/>
      <c r="G29" s="48" t="s">
        <v>815</v>
      </c>
      <c r="H29" s="48"/>
      <c r="I29" s="45" t="s">
        <v>55</v>
      </c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7">
        <v>2875.43</v>
      </c>
      <c r="W29" s="47"/>
    </row>
    <row r="30" spans="1:23" ht="15" customHeight="1" x14ac:dyDescent="0.25">
      <c r="A30" s="46" t="s">
        <v>75</v>
      </c>
      <c r="B30" s="46"/>
      <c r="C30" s="46"/>
      <c r="D30" s="46"/>
      <c r="E30" s="46" t="s">
        <v>76</v>
      </c>
      <c r="F30" s="46"/>
      <c r="G30" s="46" t="s">
        <v>818</v>
      </c>
      <c r="H30" s="46"/>
      <c r="I30" s="46" t="s">
        <v>56</v>
      </c>
      <c r="J30" s="46"/>
      <c r="K30" s="46"/>
      <c r="L30" s="45" t="s">
        <v>57</v>
      </c>
      <c r="M30" s="45"/>
      <c r="N30" s="45" t="s">
        <v>26</v>
      </c>
      <c r="O30" s="45"/>
      <c r="P30" s="45">
        <v>1</v>
      </c>
      <c r="Q30" s="45"/>
      <c r="R30" s="45">
        <v>2019</v>
      </c>
      <c r="S30" s="45"/>
      <c r="T30" s="45">
        <v>7</v>
      </c>
      <c r="U30" s="45"/>
      <c r="V30" s="47">
        <v>2499.27</v>
      </c>
      <c r="W30" s="47"/>
    </row>
    <row r="31" spans="1:23" ht="15" customHeight="1" x14ac:dyDescent="0.25">
      <c r="A31" s="48"/>
      <c r="B31" s="48"/>
      <c r="C31" s="48"/>
      <c r="D31" s="48"/>
      <c r="E31" s="48"/>
      <c r="F31" s="48"/>
      <c r="G31" s="48" t="s">
        <v>815</v>
      </c>
      <c r="H31" s="48"/>
      <c r="I31" s="48"/>
      <c r="J31" s="48"/>
      <c r="K31" s="48"/>
      <c r="L31" s="45" t="s">
        <v>77</v>
      </c>
      <c r="M31" s="45"/>
      <c r="N31" s="45" t="s">
        <v>78</v>
      </c>
      <c r="O31" s="45"/>
      <c r="P31" s="45">
        <v>1</v>
      </c>
      <c r="Q31" s="45"/>
      <c r="R31" s="45">
        <v>2019</v>
      </c>
      <c r="S31" s="45"/>
      <c r="T31" s="45">
        <v>7</v>
      </c>
      <c r="U31" s="45"/>
      <c r="V31" s="47">
        <v>749.78</v>
      </c>
      <c r="W31" s="47"/>
    </row>
    <row r="32" spans="1:23" ht="15" customHeight="1" x14ac:dyDescent="0.25">
      <c r="A32" s="48"/>
      <c r="B32" s="48"/>
      <c r="C32" s="48"/>
      <c r="D32" s="48"/>
      <c r="E32" s="48"/>
      <c r="F32" s="48"/>
      <c r="G32" s="48" t="s">
        <v>815</v>
      </c>
      <c r="H32" s="48"/>
      <c r="I32" s="48"/>
      <c r="J32" s="48"/>
      <c r="K32" s="48"/>
      <c r="L32" s="45" t="s">
        <v>79</v>
      </c>
      <c r="M32" s="45"/>
      <c r="N32" s="45" t="s">
        <v>80</v>
      </c>
      <c r="O32" s="45"/>
      <c r="P32" s="45">
        <v>1</v>
      </c>
      <c r="Q32" s="45"/>
      <c r="R32" s="45">
        <v>2019</v>
      </c>
      <c r="S32" s="45"/>
      <c r="T32" s="45">
        <v>7</v>
      </c>
      <c r="U32" s="45"/>
      <c r="V32" s="47">
        <v>732.55</v>
      </c>
      <c r="W32" s="47"/>
    </row>
    <row r="33" spans="1:23" ht="15" customHeight="1" x14ac:dyDescent="0.25">
      <c r="A33" s="48"/>
      <c r="B33" s="48"/>
      <c r="C33" s="48"/>
      <c r="D33" s="48"/>
      <c r="E33" s="48"/>
      <c r="F33" s="48"/>
      <c r="G33" s="48" t="s">
        <v>815</v>
      </c>
      <c r="H33" s="48"/>
      <c r="I33" s="48"/>
      <c r="J33" s="48"/>
      <c r="K33" s="48"/>
      <c r="L33" s="45" t="s">
        <v>81</v>
      </c>
      <c r="M33" s="45"/>
      <c r="N33" s="45" t="s">
        <v>82</v>
      </c>
      <c r="O33" s="45"/>
      <c r="P33" s="45">
        <v>1</v>
      </c>
      <c r="Q33" s="45"/>
      <c r="R33" s="45">
        <v>2019</v>
      </c>
      <c r="S33" s="45"/>
      <c r="T33" s="45">
        <v>7</v>
      </c>
      <c r="U33" s="45"/>
      <c r="V33" s="47">
        <v>-12.5</v>
      </c>
      <c r="W33" s="47"/>
    </row>
    <row r="34" spans="1:23" ht="15" customHeight="1" x14ac:dyDescent="0.25">
      <c r="A34" s="48"/>
      <c r="B34" s="48"/>
      <c r="C34" s="48"/>
      <c r="D34" s="48"/>
      <c r="E34" s="48"/>
      <c r="F34" s="48"/>
      <c r="G34" s="48" t="s">
        <v>815</v>
      </c>
      <c r="H34" s="48"/>
      <c r="I34" s="48"/>
      <c r="J34" s="48"/>
      <c r="K34" s="48"/>
      <c r="L34" s="45" t="s">
        <v>58</v>
      </c>
      <c r="M34" s="45"/>
      <c r="N34" s="45" t="s">
        <v>59</v>
      </c>
      <c r="O34" s="45"/>
      <c r="P34" s="45">
        <v>1</v>
      </c>
      <c r="Q34" s="45"/>
      <c r="R34" s="45">
        <v>2019</v>
      </c>
      <c r="S34" s="45"/>
      <c r="T34" s="45">
        <v>7</v>
      </c>
      <c r="U34" s="45"/>
      <c r="V34" s="47">
        <v>-24.99</v>
      </c>
      <c r="W34" s="47"/>
    </row>
    <row r="35" spans="1:23" ht="15" customHeight="1" x14ac:dyDescent="0.25">
      <c r="A35" s="48"/>
      <c r="B35" s="48"/>
      <c r="C35" s="48"/>
      <c r="D35" s="48"/>
      <c r="E35" s="48"/>
      <c r="F35" s="48"/>
      <c r="G35" s="48" t="s">
        <v>815</v>
      </c>
      <c r="H35" s="48"/>
      <c r="I35" s="48"/>
      <c r="J35" s="48"/>
      <c r="K35" s="48"/>
      <c r="L35" s="45" t="s">
        <v>60</v>
      </c>
      <c r="M35" s="45"/>
      <c r="N35" s="45" t="s">
        <v>61</v>
      </c>
      <c r="O35" s="45"/>
      <c r="P35" s="45">
        <v>1</v>
      </c>
      <c r="Q35" s="45"/>
      <c r="R35" s="45">
        <v>2019</v>
      </c>
      <c r="S35" s="45"/>
      <c r="T35" s="45">
        <v>7</v>
      </c>
      <c r="U35" s="45"/>
      <c r="V35" s="47">
        <v>-968.92</v>
      </c>
      <c r="W35" s="47"/>
    </row>
    <row r="36" spans="1:23" ht="15" customHeight="1" x14ac:dyDescent="0.25">
      <c r="A36" s="48"/>
      <c r="B36" s="48"/>
      <c r="C36" s="48"/>
      <c r="D36" s="48"/>
      <c r="E36" s="48"/>
      <c r="F36" s="48"/>
      <c r="G36" s="48" t="s">
        <v>815</v>
      </c>
      <c r="H36" s="48"/>
      <c r="I36" s="48"/>
      <c r="J36" s="48"/>
      <c r="K36" s="48"/>
      <c r="L36" s="45" t="s">
        <v>49</v>
      </c>
      <c r="M36" s="45"/>
      <c r="N36" s="45" t="s">
        <v>50</v>
      </c>
      <c r="O36" s="45"/>
      <c r="P36" s="45">
        <v>1</v>
      </c>
      <c r="Q36" s="45"/>
      <c r="R36" s="45">
        <v>2019</v>
      </c>
      <c r="S36" s="45"/>
      <c r="T36" s="45">
        <v>7</v>
      </c>
      <c r="U36" s="45"/>
      <c r="V36" s="47">
        <v>0</v>
      </c>
      <c r="W36" s="47"/>
    </row>
    <row r="37" spans="1:23" ht="15" customHeight="1" x14ac:dyDescent="0.25">
      <c r="A37" s="48"/>
      <c r="B37" s="48"/>
      <c r="C37" s="48"/>
      <c r="D37" s="48"/>
      <c r="E37" s="48"/>
      <c r="F37" s="48"/>
      <c r="G37" s="48" t="s">
        <v>815</v>
      </c>
      <c r="H37" s="48"/>
      <c r="I37" s="48"/>
      <c r="J37" s="48"/>
      <c r="K37" s="48"/>
      <c r="L37" s="45" t="s">
        <v>51</v>
      </c>
      <c r="M37" s="45"/>
      <c r="N37" s="45" t="s">
        <v>52</v>
      </c>
      <c r="O37" s="45"/>
      <c r="P37" s="45">
        <v>1</v>
      </c>
      <c r="Q37" s="45"/>
      <c r="R37" s="45">
        <v>2019</v>
      </c>
      <c r="S37" s="45"/>
      <c r="T37" s="45">
        <v>7</v>
      </c>
      <c r="U37" s="45"/>
      <c r="V37" s="47">
        <v>-437.97</v>
      </c>
      <c r="W37" s="47"/>
    </row>
    <row r="38" spans="1:23" ht="15" customHeight="1" x14ac:dyDescent="0.25">
      <c r="A38" s="48"/>
      <c r="B38" s="48"/>
      <c r="C38" s="48"/>
      <c r="D38" s="48"/>
      <c r="E38" s="48"/>
      <c r="F38" s="48"/>
      <c r="G38" s="48" t="s">
        <v>815</v>
      </c>
      <c r="H38" s="48"/>
      <c r="I38" s="48"/>
      <c r="J38" s="48"/>
      <c r="K38" s="48"/>
      <c r="L38" s="45" t="s">
        <v>62</v>
      </c>
      <c r="M38" s="45"/>
      <c r="N38" s="45" t="s">
        <v>63</v>
      </c>
      <c r="O38" s="45"/>
      <c r="P38" s="45">
        <v>1</v>
      </c>
      <c r="Q38" s="45"/>
      <c r="R38" s="45">
        <v>2019</v>
      </c>
      <c r="S38" s="45"/>
      <c r="T38" s="45">
        <v>7</v>
      </c>
      <c r="U38" s="45"/>
      <c r="V38" s="47">
        <v>-91.42</v>
      </c>
      <c r="W38" s="47"/>
    </row>
    <row r="39" spans="1:23" ht="15" customHeight="1" x14ac:dyDescent="0.25">
      <c r="A39" s="48"/>
      <c r="B39" s="48"/>
      <c r="C39" s="48"/>
      <c r="D39" s="48"/>
      <c r="E39" s="48"/>
      <c r="F39" s="48"/>
      <c r="G39" s="48" t="s">
        <v>815</v>
      </c>
      <c r="H39" s="48"/>
      <c r="I39" s="48"/>
      <c r="J39" s="48"/>
      <c r="K39" s="48"/>
      <c r="L39" s="45" t="s">
        <v>64</v>
      </c>
      <c r="M39" s="45"/>
      <c r="N39" s="45" t="s">
        <v>65</v>
      </c>
      <c r="O39" s="45"/>
      <c r="P39" s="45">
        <v>1</v>
      </c>
      <c r="Q39" s="45"/>
      <c r="R39" s="45">
        <v>2019</v>
      </c>
      <c r="S39" s="45"/>
      <c r="T39" s="45">
        <v>7</v>
      </c>
      <c r="U39" s="45"/>
      <c r="V39" s="47">
        <v>-10.039999999999999</v>
      </c>
      <c r="W39" s="47"/>
    </row>
    <row r="40" spans="1:23" ht="15" customHeight="1" x14ac:dyDescent="0.25">
      <c r="A40" s="48"/>
      <c r="B40" s="48"/>
      <c r="C40" s="48"/>
      <c r="D40" s="48"/>
      <c r="E40" s="48"/>
      <c r="F40" s="48"/>
      <c r="G40" s="48" t="s">
        <v>815</v>
      </c>
      <c r="H40" s="48"/>
      <c r="I40" s="48"/>
      <c r="J40" s="48"/>
      <c r="K40" s="48"/>
      <c r="L40" s="45" t="s">
        <v>53</v>
      </c>
      <c r="M40" s="45"/>
      <c r="N40" s="45" t="s">
        <v>54</v>
      </c>
      <c r="O40" s="45"/>
      <c r="P40" s="45">
        <v>1</v>
      </c>
      <c r="Q40" s="45"/>
      <c r="R40" s="45">
        <v>2019</v>
      </c>
      <c r="S40" s="45"/>
      <c r="T40" s="45">
        <v>7</v>
      </c>
      <c r="U40" s="45"/>
      <c r="V40" s="47">
        <v>-12.5</v>
      </c>
      <c r="W40" s="47"/>
    </row>
    <row r="41" spans="1:23" ht="15" customHeight="1" x14ac:dyDescent="0.25">
      <c r="A41" s="48"/>
      <c r="B41" s="48"/>
      <c r="C41" s="48"/>
      <c r="D41" s="48"/>
      <c r="E41" s="48"/>
      <c r="F41" s="48"/>
      <c r="G41" s="48" t="s">
        <v>815</v>
      </c>
      <c r="H41" s="48"/>
      <c r="I41" s="45" t="s">
        <v>70</v>
      </c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7">
        <v>2423.2600000000002</v>
      </c>
      <c r="W41" s="47"/>
    </row>
    <row r="42" spans="1:23" ht="15" customHeight="1" x14ac:dyDescent="0.25">
      <c r="A42" s="46" t="s">
        <v>83</v>
      </c>
      <c r="B42" s="46"/>
      <c r="C42" s="46"/>
      <c r="D42" s="46"/>
      <c r="E42" s="46" t="s">
        <v>84</v>
      </c>
      <c r="F42" s="46"/>
      <c r="G42" s="46" t="s">
        <v>819</v>
      </c>
      <c r="H42" s="46"/>
      <c r="I42" s="46" t="s">
        <v>44</v>
      </c>
      <c r="J42" s="46"/>
      <c r="K42" s="46"/>
      <c r="L42" s="45" t="s">
        <v>45</v>
      </c>
      <c r="M42" s="45"/>
      <c r="N42" s="45" t="s">
        <v>46</v>
      </c>
      <c r="O42" s="45"/>
      <c r="P42" s="45">
        <v>1</v>
      </c>
      <c r="Q42" s="45"/>
      <c r="R42" s="45">
        <v>2019</v>
      </c>
      <c r="S42" s="45"/>
      <c r="T42" s="45">
        <v>7</v>
      </c>
      <c r="U42" s="45"/>
      <c r="V42" s="47">
        <v>4518.2</v>
      </c>
      <c r="W42" s="47"/>
    </row>
    <row r="43" spans="1:23" ht="15" customHeight="1" x14ac:dyDescent="0.25">
      <c r="A43" s="48"/>
      <c r="B43" s="48"/>
      <c r="C43" s="48"/>
      <c r="D43" s="48"/>
      <c r="E43" s="48"/>
      <c r="F43" s="48"/>
      <c r="G43" s="48" t="s">
        <v>815</v>
      </c>
      <c r="H43" s="48"/>
      <c r="I43" s="48"/>
      <c r="J43" s="48"/>
      <c r="K43" s="48"/>
      <c r="L43" s="45" t="s">
        <v>47</v>
      </c>
      <c r="M43" s="45"/>
      <c r="N43" s="45" t="s">
        <v>48</v>
      </c>
      <c r="O43" s="45"/>
      <c r="P43" s="45">
        <v>1</v>
      </c>
      <c r="Q43" s="45"/>
      <c r="R43" s="45">
        <v>2019</v>
      </c>
      <c r="S43" s="45"/>
      <c r="T43" s="45">
        <v>7</v>
      </c>
      <c r="U43" s="45"/>
      <c r="V43" s="47">
        <v>1129.55</v>
      </c>
      <c r="W43" s="47"/>
    </row>
    <row r="44" spans="1:23" ht="15" customHeight="1" x14ac:dyDescent="0.25">
      <c r="A44" s="48"/>
      <c r="B44" s="48"/>
      <c r="C44" s="48"/>
      <c r="D44" s="48"/>
      <c r="E44" s="48"/>
      <c r="F44" s="48"/>
      <c r="G44" s="48" t="s">
        <v>815</v>
      </c>
      <c r="H44" s="48"/>
      <c r="I44" s="48"/>
      <c r="J44" s="48"/>
      <c r="K44" s="48"/>
      <c r="L44" s="45" t="s">
        <v>60</v>
      </c>
      <c r="M44" s="45"/>
      <c r="N44" s="45" t="s">
        <v>61</v>
      </c>
      <c r="O44" s="45"/>
      <c r="P44" s="45">
        <v>1</v>
      </c>
      <c r="Q44" s="45"/>
      <c r="R44" s="45">
        <v>2019</v>
      </c>
      <c r="S44" s="45"/>
      <c r="T44" s="45">
        <v>7</v>
      </c>
      <c r="U44" s="45"/>
      <c r="V44" s="47">
        <v>-242.23</v>
      </c>
      <c r="W44" s="47"/>
    </row>
    <row r="45" spans="1:23" ht="15" customHeight="1" x14ac:dyDescent="0.25">
      <c r="A45" s="48"/>
      <c r="B45" s="48"/>
      <c r="C45" s="48"/>
      <c r="D45" s="48"/>
      <c r="E45" s="48"/>
      <c r="F45" s="48"/>
      <c r="G45" s="48" t="s">
        <v>815</v>
      </c>
      <c r="H45" s="48"/>
      <c r="I45" s="48"/>
      <c r="J45" s="48"/>
      <c r="K45" s="48"/>
      <c r="L45" s="45" t="s">
        <v>49</v>
      </c>
      <c r="M45" s="45"/>
      <c r="N45" s="45" t="s">
        <v>50</v>
      </c>
      <c r="O45" s="45"/>
      <c r="P45" s="45">
        <v>1</v>
      </c>
      <c r="Q45" s="45"/>
      <c r="R45" s="45">
        <v>2019</v>
      </c>
      <c r="S45" s="45"/>
      <c r="T45" s="45">
        <v>7</v>
      </c>
      <c r="U45" s="45"/>
      <c r="V45" s="47">
        <v>0</v>
      </c>
      <c r="W45" s="47"/>
    </row>
    <row r="46" spans="1:23" ht="15" customHeight="1" x14ac:dyDescent="0.25">
      <c r="A46" s="48"/>
      <c r="B46" s="48"/>
      <c r="C46" s="48"/>
      <c r="D46" s="48"/>
      <c r="E46" s="48"/>
      <c r="F46" s="48"/>
      <c r="G46" s="48" t="s">
        <v>815</v>
      </c>
      <c r="H46" s="48"/>
      <c r="I46" s="48"/>
      <c r="J46" s="48"/>
      <c r="K46" s="48"/>
      <c r="L46" s="45" t="s">
        <v>51</v>
      </c>
      <c r="M46" s="45"/>
      <c r="N46" s="45" t="s">
        <v>52</v>
      </c>
      <c r="O46" s="45"/>
      <c r="P46" s="45">
        <v>1</v>
      </c>
      <c r="Q46" s="45"/>
      <c r="R46" s="45">
        <v>2019</v>
      </c>
      <c r="S46" s="45"/>
      <c r="T46" s="45">
        <v>7</v>
      </c>
      <c r="U46" s="45"/>
      <c r="V46" s="47">
        <v>-642.33000000000004</v>
      </c>
      <c r="W46" s="47"/>
    </row>
    <row r="47" spans="1:23" ht="15" customHeight="1" x14ac:dyDescent="0.25">
      <c r="A47" s="48"/>
      <c r="B47" s="48"/>
      <c r="C47" s="48"/>
      <c r="D47" s="48"/>
      <c r="E47" s="48"/>
      <c r="F47" s="48"/>
      <c r="G47" s="48" t="s">
        <v>815</v>
      </c>
      <c r="H47" s="48"/>
      <c r="I47" s="48"/>
      <c r="J47" s="48"/>
      <c r="K47" s="48"/>
      <c r="L47" s="45" t="s">
        <v>62</v>
      </c>
      <c r="M47" s="45"/>
      <c r="N47" s="45" t="s">
        <v>63</v>
      </c>
      <c r="O47" s="45"/>
      <c r="P47" s="45">
        <v>1</v>
      </c>
      <c r="Q47" s="45"/>
      <c r="R47" s="45">
        <v>2019</v>
      </c>
      <c r="S47" s="45"/>
      <c r="T47" s="45">
        <v>7</v>
      </c>
      <c r="U47" s="45"/>
      <c r="V47" s="47">
        <v>-600.30999999999995</v>
      </c>
      <c r="W47" s="47"/>
    </row>
    <row r="48" spans="1:23" ht="15" customHeight="1" x14ac:dyDescent="0.25">
      <c r="A48" s="48"/>
      <c r="B48" s="48"/>
      <c r="C48" s="48"/>
      <c r="D48" s="48"/>
      <c r="E48" s="48"/>
      <c r="F48" s="48"/>
      <c r="G48" s="48" t="s">
        <v>815</v>
      </c>
      <c r="H48" s="48"/>
      <c r="I48" s="48"/>
      <c r="J48" s="48"/>
      <c r="K48" s="48"/>
      <c r="L48" s="45" t="s">
        <v>64</v>
      </c>
      <c r="M48" s="45"/>
      <c r="N48" s="45" t="s">
        <v>65</v>
      </c>
      <c r="O48" s="45"/>
      <c r="P48" s="45">
        <v>1</v>
      </c>
      <c r="Q48" s="45"/>
      <c r="R48" s="45">
        <v>2019</v>
      </c>
      <c r="S48" s="45"/>
      <c r="T48" s="45">
        <v>7</v>
      </c>
      <c r="U48" s="45"/>
      <c r="V48" s="47">
        <v>-10.039999999999999</v>
      </c>
      <c r="W48" s="47"/>
    </row>
    <row r="49" spans="1:23" ht="15" customHeight="1" x14ac:dyDescent="0.25">
      <c r="A49" s="48"/>
      <c r="B49" s="48"/>
      <c r="C49" s="48"/>
      <c r="D49" s="48"/>
      <c r="E49" s="48"/>
      <c r="F49" s="48"/>
      <c r="G49" s="48" t="s">
        <v>815</v>
      </c>
      <c r="H49" s="48"/>
      <c r="I49" s="48"/>
      <c r="J49" s="48"/>
      <c r="K49" s="48"/>
      <c r="L49" s="45" t="s">
        <v>53</v>
      </c>
      <c r="M49" s="45"/>
      <c r="N49" s="45" t="s">
        <v>54</v>
      </c>
      <c r="O49" s="45"/>
      <c r="P49" s="45">
        <v>1</v>
      </c>
      <c r="Q49" s="45"/>
      <c r="R49" s="45">
        <v>2019</v>
      </c>
      <c r="S49" s="45"/>
      <c r="T49" s="45">
        <v>7</v>
      </c>
      <c r="U49" s="45"/>
      <c r="V49" s="47">
        <v>-28.24</v>
      </c>
      <c r="W49" s="47"/>
    </row>
    <row r="50" spans="1:23" ht="15" customHeight="1" x14ac:dyDescent="0.25">
      <c r="A50" s="48"/>
      <c r="B50" s="48"/>
      <c r="C50" s="48"/>
      <c r="D50" s="48"/>
      <c r="E50" s="48"/>
      <c r="F50" s="48"/>
      <c r="G50" s="48" t="s">
        <v>815</v>
      </c>
      <c r="H50" s="48"/>
      <c r="I50" s="48"/>
      <c r="J50" s="48"/>
      <c r="K50" s="48"/>
      <c r="L50" s="45" t="s">
        <v>85</v>
      </c>
      <c r="M50" s="45"/>
      <c r="N50" s="45" t="s">
        <v>86</v>
      </c>
      <c r="O50" s="45"/>
      <c r="P50" s="45">
        <v>1</v>
      </c>
      <c r="Q50" s="45"/>
      <c r="R50" s="45">
        <v>2019</v>
      </c>
      <c r="S50" s="45"/>
      <c r="T50" s="45">
        <v>7</v>
      </c>
      <c r="U50" s="45"/>
      <c r="V50" s="47">
        <v>338.87</v>
      </c>
      <c r="W50" s="47"/>
    </row>
    <row r="51" spans="1:23" ht="15" customHeight="1" x14ac:dyDescent="0.25">
      <c r="A51" s="48"/>
      <c r="B51" s="48"/>
      <c r="C51" s="48"/>
      <c r="D51" s="48"/>
      <c r="E51" s="48"/>
      <c r="F51" s="48"/>
      <c r="G51" s="48" t="s">
        <v>815</v>
      </c>
      <c r="H51" s="48"/>
      <c r="I51" s="48"/>
      <c r="J51" s="48"/>
      <c r="K51" s="48"/>
      <c r="L51" s="45" t="s">
        <v>87</v>
      </c>
      <c r="M51" s="45"/>
      <c r="N51" s="45" t="s">
        <v>88</v>
      </c>
      <c r="O51" s="45"/>
      <c r="P51" s="45">
        <v>1</v>
      </c>
      <c r="Q51" s="45"/>
      <c r="R51" s="45">
        <v>2019</v>
      </c>
      <c r="S51" s="45"/>
      <c r="T51" s="45">
        <v>7</v>
      </c>
      <c r="U51" s="45"/>
      <c r="V51" s="47">
        <v>-59.87</v>
      </c>
      <c r="W51" s="47"/>
    </row>
    <row r="52" spans="1:23" ht="15" customHeight="1" x14ac:dyDescent="0.25">
      <c r="A52" s="48"/>
      <c r="B52" s="48"/>
      <c r="C52" s="48"/>
      <c r="D52" s="48"/>
      <c r="E52" s="48"/>
      <c r="F52" s="48"/>
      <c r="G52" s="48" t="s">
        <v>815</v>
      </c>
      <c r="H52" s="48"/>
      <c r="I52" s="45" t="s">
        <v>55</v>
      </c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7">
        <v>4403.6000000000004</v>
      </c>
      <c r="W52" s="47"/>
    </row>
    <row r="53" spans="1:23" ht="15" customHeight="1" x14ac:dyDescent="0.25">
      <c r="A53" s="46" t="s">
        <v>89</v>
      </c>
      <c r="B53" s="46"/>
      <c r="C53" s="46"/>
      <c r="D53" s="46"/>
      <c r="E53" s="46" t="s">
        <v>90</v>
      </c>
      <c r="F53" s="46"/>
      <c r="G53" s="46" t="s">
        <v>820</v>
      </c>
      <c r="H53" s="46"/>
      <c r="I53" s="46" t="s">
        <v>56</v>
      </c>
      <c r="J53" s="46"/>
      <c r="K53" s="46"/>
      <c r="L53" s="45" t="s">
        <v>57</v>
      </c>
      <c r="M53" s="45"/>
      <c r="N53" s="45" t="s">
        <v>26</v>
      </c>
      <c r="O53" s="45"/>
      <c r="P53" s="45">
        <v>1</v>
      </c>
      <c r="Q53" s="45"/>
      <c r="R53" s="45">
        <v>2019</v>
      </c>
      <c r="S53" s="45"/>
      <c r="T53" s="45">
        <v>7</v>
      </c>
      <c r="U53" s="45"/>
      <c r="V53" s="47">
        <v>2499.27</v>
      </c>
      <c r="W53" s="47"/>
    </row>
    <row r="54" spans="1:23" ht="15" customHeight="1" x14ac:dyDescent="0.25">
      <c r="A54" s="48"/>
      <c r="B54" s="48"/>
      <c r="C54" s="48"/>
      <c r="D54" s="48"/>
      <c r="E54" s="48"/>
      <c r="F54" s="48"/>
      <c r="G54" s="48" t="s">
        <v>815</v>
      </c>
      <c r="H54" s="48"/>
      <c r="I54" s="48"/>
      <c r="J54" s="48"/>
      <c r="K54" s="48"/>
      <c r="L54" s="45" t="s">
        <v>91</v>
      </c>
      <c r="M54" s="45"/>
      <c r="N54" s="45" t="s">
        <v>92</v>
      </c>
      <c r="O54" s="45"/>
      <c r="P54" s="45">
        <v>1</v>
      </c>
      <c r="Q54" s="45"/>
      <c r="R54" s="45">
        <v>2019</v>
      </c>
      <c r="S54" s="45"/>
      <c r="T54" s="45">
        <v>7</v>
      </c>
      <c r="U54" s="45"/>
      <c r="V54" s="47">
        <v>284.14</v>
      </c>
      <c r="W54" s="47"/>
    </row>
    <row r="55" spans="1:23" ht="15" customHeight="1" x14ac:dyDescent="0.25">
      <c r="A55" s="48"/>
      <c r="B55" s="48"/>
      <c r="C55" s="48"/>
      <c r="D55" s="48"/>
      <c r="E55" s="48"/>
      <c r="F55" s="48"/>
      <c r="G55" s="48" t="s">
        <v>815</v>
      </c>
      <c r="H55" s="48"/>
      <c r="I55" s="48"/>
      <c r="J55" s="48"/>
      <c r="K55" s="48"/>
      <c r="L55" s="45" t="s">
        <v>77</v>
      </c>
      <c r="M55" s="45"/>
      <c r="N55" s="45" t="s">
        <v>78</v>
      </c>
      <c r="O55" s="45"/>
      <c r="P55" s="45">
        <v>1</v>
      </c>
      <c r="Q55" s="45"/>
      <c r="R55" s="45">
        <v>2019</v>
      </c>
      <c r="S55" s="45"/>
      <c r="T55" s="45">
        <v>7</v>
      </c>
      <c r="U55" s="45"/>
      <c r="V55" s="47">
        <v>749.78</v>
      </c>
      <c r="W55" s="47"/>
    </row>
    <row r="56" spans="1:23" ht="15" customHeight="1" x14ac:dyDescent="0.25">
      <c r="A56" s="48"/>
      <c r="B56" s="48"/>
      <c r="C56" s="48"/>
      <c r="D56" s="48"/>
      <c r="E56" s="48"/>
      <c r="F56" s="48"/>
      <c r="G56" s="48" t="s">
        <v>815</v>
      </c>
      <c r="H56" s="48"/>
      <c r="I56" s="48"/>
      <c r="J56" s="48"/>
      <c r="K56" s="48"/>
      <c r="L56" s="45" t="s">
        <v>58</v>
      </c>
      <c r="M56" s="45"/>
      <c r="N56" s="45" t="s">
        <v>59</v>
      </c>
      <c r="O56" s="45"/>
      <c r="P56" s="45">
        <v>1</v>
      </c>
      <c r="Q56" s="45"/>
      <c r="R56" s="45">
        <v>2019</v>
      </c>
      <c r="S56" s="45"/>
      <c r="T56" s="45">
        <v>7</v>
      </c>
      <c r="U56" s="45"/>
      <c r="V56" s="47">
        <v>-24.99</v>
      </c>
      <c r="W56" s="47"/>
    </row>
    <row r="57" spans="1:23" ht="15" customHeight="1" x14ac:dyDescent="0.25">
      <c r="A57" s="48"/>
      <c r="B57" s="48"/>
      <c r="C57" s="48"/>
      <c r="D57" s="48"/>
      <c r="E57" s="48"/>
      <c r="F57" s="48"/>
      <c r="G57" s="48" t="s">
        <v>815</v>
      </c>
      <c r="H57" s="48"/>
      <c r="I57" s="48"/>
      <c r="J57" s="48"/>
      <c r="K57" s="48"/>
      <c r="L57" s="45" t="s">
        <v>60</v>
      </c>
      <c r="M57" s="45"/>
      <c r="N57" s="45" t="s">
        <v>61</v>
      </c>
      <c r="O57" s="45"/>
      <c r="P57" s="45">
        <v>1</v>
      </c>
      <c r="Q57" s="45"/>
      <c r="R57" s="45">
        <v>2019</v>
      </c>
      <c r="S57" s="45"/>
      <c r="T57" s="45">
        <v>7</v>
      </c>
      <c r="U57" s="45"/>
      <c r="V57" s="47">
        <v>-726.69</v>
      </c>
      <c r="W57" s="47"/>
    </row>
    <row r="58" spans="1:23" ht="15" customHeight="1" x14ac:dyDescent="0.25">
      <c r="A58" s="48"/>
      <c r="B58" s="48"/>
      <c r="C58" s="48"/>
      <c r="D58" s="48"/>
      <c r="E58" s="48"/>
      <c r="F58" s="48"/>
      <c r="G58" s="48" t="s">
        <v>815</v>
      </c>
      <c r="H58" s="48"/>
      <c r="I58" s="48"/>
      <c r="J58" s="48"/>
      <c r="K58" s="48"/>
      <c r="L58" s="45" t="s">
        <v>49</v>
      </c>
      <c r="M58" s="45"/>
      <c r="N58" s="45" t="s">
        <v>50</v>
      </c>
      <c r="O58" s="45"/>
      <c r="P58" s="45">
        <v>1</v>
      </c>
      <c r="Q58" s="45"/>
      <c r="R58" s="45">
        <v>2019</v>
      </c>
      <c r="S58" s="45"/>
      <c r="T58" s="45">
        <v>7</v>
      </c>
      <c r="U58" s="45"/>
      <c r="V58" s="47">
        <v>0</v>
      </c>
      <c r="W58" s="47"/>
    </row>
    <row r="59" spans="1:23" ht="15" customHeight="1" x14ac:dyDescent="0.25">
      <c r="A59" s="48"/>
      <c r="B59" s="48"/>
      <c r="C59" s="48"/>
      <c r="D59" s="48"/>
      <c r="E59" s="48"/>
      <c r="F59" s="48"/>
      <c r="G59" s="48" t="s">
        <v>815</v>
      </c>
      <c r="H59" s="48"/>
      <c r="I59" s="48"/>
      <c r="J59" s="48"/>
      <c r="K59" s="48"/>
      <c r="L59" s="45" t="s">
        <v>51</v>
      </c>
      <c r="M59" s="45"/>
      <c r="N59" s="45" t="s">
        <v>52</v>
      </c>
      <c r="O59" s="45"/>
      <c r="P59" s="45">
        <v>1</v>
      </c>
      <c r="Q59" s="45"/>
      <c r="R59" s="45">
        <v>2019</v>
      </c>
      <c r="S59" s="45"/>
      <c r="T59" s="45">
        <v>7</v>
      </c>
      <c r="U59" s="45"/>
      <c r="V59" s="47">
        <v>-473.86</v>
      </c>
      <c r="W59" s="47"/>
    </row>
    <row r="60" spans="1:23" ht="15" customHeight="1" x14ac:dyDescent="0.25">
      <c r="A60" s="48"/>
      <c r="B60" s="48"/>
      <c r="C60" s="48"/>
      <c r="D60" s="48"/>
      <c r="E60" s="48"/>
      <c r="F60" s="48"/>
      <c r="G60" s="48" t="s">
        <v>815</v>
      </c>
      <c r="H60" s="48"/>
      <c r="I60" s="48"/>
      <c r="J60" s="48"/>
      <c r="K60" s="48"/>
      <c r="L60" s="45" t="s">
        <v>62</v>
      </c>
      <c r="M60" s="45"/>
      <c r="N60" s="45" t="s">
        <v>63</v>
      </c>
      <c r="O60" s="45"/>
      <c r="P60" s="45">
        <v>1</v>
      </c>
      <c r="Q60" s="45"/>
      <c r="R60" s="45">
        <v>2019</v>
      </c>
      <c r="S60" s="45"/>
      <c r="T60" s="45">
        <v>7</v>
      </c>
      <c r="U60" s="45"/>
      <c r="V60" s="47">
        <v>-163.41</v>
      </c>
      <c r="W60" s="47"/>
    </row>
    <row r="61" spans="1:23" ht="15" customHeight="1" x14ac:dyDescent="0.25">
      <c r="A61" s="48"/>
      <c r="B61" s="48"/>
      <c r="C61" s="48"/>
      <c r="D61" s="48"/>
      <c r="E61" s="48"/>
      <c r="F61" s="48"/>
      <c r="G61" s="48" t="s">
        <v>815</v>
      </c>
      <c r="H61" s="48"/>
      <c r="I61" s="48"/>
      <c r="J61" s="48"/>
      <c r="K61" s="48"/>
      <c r="L61" s="45" t="s">
        <v>64</v>
      </c>
      <c r="M61" s="45"/>
      <c r="N61" s="45" t="s">
        <v>65</v>
      </c>
      <c r="O61" s="45"/>
      <c r="P61" s="45">
        <v>1</v>
      </c>
      <c r="Q61" s="45"/>
      <c r="R61" s="45">
        <v>2019</v>
      </c>
      <c r="S61" s="45"/>
      <c r="T61" s="45">
        <v>7</v>
      </c>
      <c r="U61" s="45"/>
      <c r="V61" s="47">
        <v>-10.039999999999999</v>
      </c>
      <c r="W61" s="47"/>
    </row>
    <row r="62" spans="1:23" ht="15" customHeight="1" x14ac:dyDescent="0.25">
      <c r="A62" s="48"/>
      <c r="B62" s="48"/>
      <c r="C62" s="48"/>
      <c r="D62" s="48"/>
      <c r="E62" s="48"/>
      <c r="F62" s="48"/>
      <c r="G62" s="48" t="s">
        <v>815</v>
      </c>
      <c r="H62" s="48"/>
      <c r="I62" s="48"/>
      <c r="J62" s="48"/>
      <c r="K62" s="48"/>
      <c r="L62" s="45" t="s">
        <v>53</v>
      </c>
      <c r="M62" s="45"/>
      <c r="N62" s="45" t="s">
        <v>54</v>
      </c>
      <c r="O62" s="45"/>
      <c r="P62" s="45">
        <v>1</v>
      </c>
      <c r="Q62" s="45"/>
      <c r="R62" s="45">
        <v>2019</v>
      </c>
      <c r="S62" s="45"/>
      <c r="T62" s="45">
        <v>7</v>
      </c>
      <c r="U62" s="45"/>
      <c r="V62" s="47">
        <v>-12.5</v>
      </c>
      <c r="W62" s="47"/>
    </row>
    <row r="63" spans="1:23" ht="15" customHeight="1" x14ac:dyDescent="0.25">
      <c r="A63" s="48"/>
      <c r="B63" s="48"/>
      <c r="C63" s="48"/>
      <c r="D63" s="48"/>
      <c r="E63" s="48"/>
      <c r="F63" s="48"/>
      <c r="G63" s="48" t="s">
        <v>815</v>
      </c>
      <c r="H63" s="48"/>
      <c r="I63" s="48"/>
      <c r="J63" s="48"/>
      <c r="K63" s="48"/>
      <c r="L63" s="45" t="s">
        <v>93</v>
      </c>
      <c r="M63" s="45"/>
      <c r="N63" s="45" t="s">
        <v>94</v>
      </c>
      <c r="O63" s="45"/>
      <c r="P63" s="45">
        <v>1</v>
      </c>
      <c r="Q63" s="45"/>
      <c r="R63" s="45">
        <v>2019</v>
      </c>
      <c r="S63" s="45"/>
      <c r="T63" s="45">
        <v>7</v>
      </c>
      <c r="U63" s="45"/>
      <c r="V63" s="47">
        <v>732.55</v>
      </c>
      <c r="W63" s="47"/>
    </row>
    <row r="64" spans="1:23" ht="15" customHeight="1" x14ac:dyDescent="0.25">
      <c r="A64" s="48"/>
      <c r="B64" s="48"/>
      <c r="C64" s="48"/>
      <c r="D64" s="48"/>
      <c r="E64" s="48"/>
      <c r="F64" s="48"/>
      <c r="G64" s="48" t="s">
        <v>815</v>
      </c>
      <c r="H64" s="48"/>
      <c r="I64" s="48"/>
      <c r="J64" s="48"/>
      <c r="K64" s="48"/>
      <c r="L64" s="45" t="s">
        <v>95</v>
      </c>
      <c r="M64" s="45"/>
      <c r="N64" s="45" t="s">
        <v>96</v>
      </c>
      <c r="O64" s="45"/>
      <c r="P64" s="45">
        <v>1</v>
      </c>
      <c r="Q64" s="45"/>
      <c r="R64" s="45">
        <v>2019</v>
      </c>
      <c r="S64" s="45"/>
      <c r="T64" s="45">
        <v>7</v>
      </c>
      <c r="U64" s="45"/>
      <c r="V64" s="47">
        <v>42.09</v>
      </c>
      <c r="W64" s="47"/>
    </row>
    <row r="65" spans="1:23" ht="15" customHeight="1" x14ac:dyDescent="0.25">
      <c r="A65" s="48"/>
      <c r="B65" s="48"/>
      <c r="C65" s="48"/>
      <c r="D65" s="48"/>
      <c r="E65" s="48"/>
      <c r="F65" s="48"/>
      <c r="G65" s="48" t="s">
        <v>815</v>
      </c>
      <c r="H65" s="48"/>
      <c r="I65" s="45" t="s">
        <v>70</v>
      </c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7">
        <v>2896.34</v>
      </c>
      <c r="W65" s="47"/>
    </row>
    <row r="66" spans="1:23" ht="15" customHeight="1" x14ac:dyDescent="0.25">
      <c r="A66" s="46" t="s">
        <v>97</v>
      </c>
      <c r="B66" s="46"/>
      <c r="C66" s="46"/>
      <c r="D66" s="46"/>
      <c r="E66" s="46" t="s">
        <v>98</v>
      </c>
      <c r="F66" s="46"/>
      <c r="G66" s="46" t="s">
        <v>821</v>
      </c>
      <c r="H66" s="46"/>
      <c r="I66" s="46" t="s">
        <v>44</v>
      </c>
      <c r="J66" s="46"/>
      <c r="K66" s="46"/>
      <c r="L66" s="45" t="s">
        <v>99</v>
      </c>
      <c r="M66" s="45"/>
      <c r="N66" s="45" t="s">
        <v>100</v>
      </c>
      <c r="O66" s="45"/>
      <c r="P66" s="45">
        <v>1</v>
      </c>
      <c r="Q66" s="45"/>
      <c r="R66" s="45">
        <v>2019</v>
      </c>
      <c r="S66" s="45"/>
      <c r="T66" s="45">
        <v>7</v>
      </c>
      <c r="U66" s="45"/>
      <c r="V66" s="47">
        <v>295.26</v>
      </c>
      <c r="W66" s="47"/>
    </row>
    <row r="67" spans="1:23" ht="15" customHeight="1" x14ac:dyDescent="0.25">
      <c r="A67" s="48"/>
      <c r="B67" s="48"/>
      <c r="C67" s="48"/>
      <c r="D67" s="48"/>
      <c r="E67" s="48"/>
      <c r="F67" s="48"/>
      <c r="G67" s="48" t="s">
        <v>815</v>
      </c>
      <c r="H67" s="48"/>
      <c r="I67" s="48"/>
      <c r="J67" s="48"/>
      <c r="K67" s="48"/>
      <c r="L67" s="45" t="s">
        <v>45</v>
      </c>
      <c r="M67" s="45"/>
      <c r="N67" s="45" t="s">
        <v>46</v>
      </c>
      <c r="O67" s="45"/>
      <c r="P67" s="45">
        <v>1</v>
      </c>
      <c r="Q67" s="45"/>
      <c r="R67" s="45">
        <v>2019</v>
      </c>
      <c r="S67" s="45"/>
      <c r="T67" s="45">
        <v>7</v>
      </c>
      <c r="U67" s="45"/>
      <c r="V67" s="47">
        <v>1727.55</v>
      </c>
      <c r="W67" s="47"/>
    </row>
    <row r="68" spans="1:23" ht="15" customHeight="1" x14ac:dyDescent="0.25">
      <c r="A68" s="48"/>
      <c r="B68" s="48"/>
      <c r="C68" s="48"/>
      <c r="D68" s="48"/>
      <c r="E68" s="48"/>
      <c r="F68" s="48"/>
      <c r="G68" s="48" t="s">
        <v>815</v>
      </c>
      <c r="H68" s="48"/>
      <c r="I68" s="48"/>
      <c r="J68" s="48"/>
      <c r="K68" s="48"/>
      <c r="L68" s="45" t="s">
        <v>47</v>
      </c>
      <c r="M68" s="45"/>
      <c r="N68" s="45" t="s">
        <v>48</v>
      </c>
      <c r="O68" s="45"/>
      <c r="P68" s="45">
        <v>1</v>
      </c>
      <c r="Q68" s="45"/>
      <c r="R68" s="45">
        <v>2019</v>
      </c>
      <c r="S68" s="45"/>
      <c r="T68" s="45">
        <v>7</v>
      </c>
      <c r="U68" s="45"/>
      <c r="V68" s="47">
        <v>431.89</v>
      </c>
      <c r="W68" s="47"/>
    </row>
    <row r="69" spans="1:23" ht="15" customHeight="1" x14ac:dyDescent="0.25">
      <c r="A69" s="48"/>
      <c r="B69" s="48"/>
      <c r="C69" s="48"/>
      <c r="D69" s="48"/>
      <c r="E69" s="48"/>
      <c r="F69" s="48"/>
      <c r="G69" s="48" t="s">
        <v>815</v>
      </c>
      <c r="H69" s="48"/>
      <c r="I69" s="48"/>
      <c r="J69" s="48"/>
      <c r="K69" s="48"/>
      <c r="L69" s="45" t="s">
        <v>60</v>
      </c>
      <c r="M69" s="45"/>
      <c r="N69" s="45" t="s">
        <v>61</v>
      </c>
      <c r="O69" s="45"/>
      <c r="P69" s="45">
        <v>1</v>
      </c>
      <c r="Q69" s="45"/>
      <c r="R69" s="45">
        <v>2019</v>
      </c>
      <c r="S69" s="45"/>
      <c r="T69" s="45">
        <v>7</v>
      </c>
      <c r="U69" s="45"/>
      <c r="V69" s="47">
        <v>-242.23</v>
      </c>
      <c r="W69" s="47"/>
    </row>
    <row r="70" spans="1:23" ht="15" customHeight="1" x14ac:dyDescent="0.25">
      <c r="A70" s="48"/>
      <c r="B70" s="48"/>
      <c r="C70" s="48"/>
      <c r="D70" s="48"/>
      <c r="E70" s="48"/>
      <c r="F70" s="48"/>
      <c r="G70" s="48" t="s">
        <v>815</v>
      </c>
      <c r="H70" s="48"/>
      <c r="I70" s="48"/>
      <c r="J70" s="48"/>
      <c r="K70" s="48"/>
      <c r="L70" s="45" t="s">
        <v>49</v>
      </c>
      <c r="M70" s="45"/>
      <c r="N70" s="45" t="s">
        <v>50</v>
      </c>
      <c r="O70" s="45"/>
      <c r="P70" s="45">
        <v>1</v>
      </c>
      <c r="Q70" s="45"/>
      <c r="R70" s="45">
        <v>2019</v>
      </c>
      <c r="S70" s="45"/>
      <c r="T70" s="45">
        <v>7</v>
      </c>
      <c r="U70" s="45"/>
      <c r="V70" s="47">
        <v>0</v>
      </c>
      <c r="W70" s="47"/>
    </row>
    <row r="71" spans="1:23" ht="15" customHeight="1" x14ac:dyDescent="0.25">
      <c r="A71" s="48"/>
      <c r="B71" s="48"/>
      <c r="C71" s="48"/>
      <c r="D71" s="48"/>
      <c r="E71" s="48"/>
      <c r="F71" s="48"/>
      <c r="G71" s="48" t="s">
        <v>815</v>
      </c>
      <c r="H71" s="48"/>
      <c r="I71" s="48"/>
      <c r="J71" s="48"/>
      <c r="K71" s="48"/>
      <c r="L71" s="45" t="s">
        <v>51</v>
      </c>
      <c r="M71" s="45"/>
      <c r="N71" s="45" t="s">
        <v>52</v>
      </c>
      <c r="O71" s="45"/>
      <c r="P71" s="45">
        <v>1</v>
      </c>
      <c r="Q71" s="45"/>
      <c r="R71" s="45">
        <v>2019</v>
      </c>
      <c r="S71" s="45"/>
      <c r="T71" s="45">
        <v>7</v>
      </c>
      <c r="U71" s="45"/>
      <c r="V71" s="47">
        <v>-194.34</v>
      </c>
      <c r="W71" s="47"/>
    </row>
    <row r="72" spans="1:23" ht="15" customHeight="1" x14ac:dyDescent="0.25">
      <c r="A72" s="48"/>
      <c r="B72" s="48"/>
      <c r="C72" s="48"/>
      <c r="D72" s="48"/>
      <c r="E72" s="48"/>
      <c r="F72" s="48"/>
      <c r="G72" s="48" t="s">
        <v>815</v>
      </c>
      <c r="H72" s="48"/>
      <c r="I72" s="48"/>
      <c r="J72" s="48"/>
      <c r="K72" s="48"/>
      <c r="L72" s="45" t="s">
        <v>64</v>
      </c>
      <c r="M72" s="45"/>
      <c r="N72" s="45" t="s">
        <v>65</v>
      </c>
      <c r="O72" s="45"/>
      <c r="P72" s="45">
        <v>1</v>
      </c>
      <c r="Q72" s="45"/>
      <c r="R72" s="45">
        <v>2019</v>
      </c>
      <c r="S72" s="45"/>
      <c r="T72" s="45">
        <v>7</v>
      </c>
      <c r="U72" s="45"/>
      <c r="V72" s="47">
        <v>-10.039999999999999</v>
      </c>
      <c r="W72" s="47"/>
    </row>
    <row r="73" spans="1:23" ht="15" customHeight="1" x14ac:dyDescent="0.25">
      <c r="A73" s="48"/>
      <c r="B73" s="48"/>
      <c r="C73" s="48"/>
      <c r="D73" s="48"/>
      <c r="E73" s="48"/>
      <c r="F73" s="48"/>
      <c r="G73" s="48" t="s">
        <v>815</v>
      </c>
      <c r="H73" s="48"/>
      <c r="I73" s="48"/>
      <c r="J73" s="48"/>
      <c r="K73" s="48"/>
      <c r="L73" s="45" t="s">
        <v>53</v>
      </c>
      <c r="M73" s="45"/>
      <c r="N73" s="45" t="s">
        <v>54</v>
      </c>
      <c r="O73" s="45"/>
      <c r="P73" s="45">
        <v>1</v>
      </c>
      <c r="Q73" s="45"/>
      <c r="R73" s="45">
        <v>2019</v>
      </c>
      <c r="S73" s="45"/>
      <c r="T73" s="45">
        <v>7</v>
      </c>
      <c r="U73" s="45"/>
      <c r="V73" s="47">
        <v>-10.8</v>
      </c>
      <c r="W73" s="47"/>
    </row>
    <row r="74" spans="1:23" ht="15" customHeight="1" x14ac:dyDescent="0.25">
      <c r="A74" s="48"/>
      <c r="B74" s="48"/>
      <c r="C74" s="48"/>
      <c r="D74" s="48"/>
      <c r="E74" s="48"/>
      <c r="F74" s="48"/>
      <c r="G74" s="48" t="s">
        <v>815</v>
      </c>
      <c r="H74" s="48"/>
      <c r="I74" s="48"/>
      <c r="J74" s="48"/>
      <c r="K74" s="48"/>
      <c r="L74" s="45" t="s">
        <v>87</v>
      </c>
      <c r="M74" s="45"/>
      <c r="N74" s="45" t="s">
        <v>88</v>
      </c>
      <c r="O74" s="45"/>
      <c r="P74" s="45">
        <v>1</v>
      </c>
      <c r="Q74" s="45"/>
      <c r="R74" s="45">
        <v>2019</v>
      </c>
      <c r="S74" s="45"/>
      <c r="T74" s="45">
        <v>7</v>
      </c>
      <c r="U74" s="45"/>
      <c r="V74" s="47">
        <v>-21.59</v>
      </c>
      <c r="W74" s="47"/>
    </row>
    <row r="75" spans="1:23" ht="15" customHeight="1" x14ac:dyDescent="0.25">
      <c r="A75" s="48"/>
      <c r="B75" s="48"/>
      <c r="C75" s="48"/>
      <c r="D75" s="48"/>
      <c r="E75" s="48"/>
      <c r="F75" s="48"/>
      <c r="G75" s="48" t="s">
        <v>815</v>
      </c>
      <c r="H75" s="48"/>
      <c r="I75" s="45" t="s">
        <v>55</v>
      </c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7">
        <v>1975.7</v>
      </c>
      <c r="W75" s="47"/>
    </row>
    <row r="76" spans="1:23" ht="15" customHeight="1" x14ac:dyDescent="0.25">
      <c r="A76" s="46" t="s">
        <v>101</v>
      </c>
      <c r="B76" s="46"/>
      <c r="C76" s="46"/>
      <c r="D76" s="46"/>
      <c r="E76" s="46" t="s">
        <v>102</v>
      </c>
      <c r="F76" s="46"/>
      <c r="G76" s="46" t="s">
        <v>822</v>
      </c>
      <c r="H76" s="46"/>
      <c r="I76" s="46" t="s">
        <v>56</v>
      </c>
      <c r="J76" s="46"/>
      <c r="K76" s="46"/>
      <c r="L76" s="45" t="s">
        <v>57</v>
      </c>
      <c r="M76" s="45"/>
      <c r="N76" s="45" t="s">
        <v>26</v>
      </c>
      <c r="O76" s="45"/>
      <c r="P76" s="45">
        <v>1</v>
      </c>
      <c r="Q76" s="45"/>
      <c r="R76" s="45">
        <v>2019</v>
      </c>
      <c r="S76" s="45"/>
      <c r="T76" s="45">
        <v>7</v>
      </c>
      <c r="U76" s="45"/>
      <c r="V76" s="47">
        <v>6131.76</v>
      </c>
      <c r="W76" s="47"/>
    </row>
    <row r="77" spans="1:23" ht="15" customHeight="1" x14ac:dyDescent="0.25">
      <c r="A77" s="48"/>
      <c r="B77" s="48"/>
      <c r="C77" s="48"/>
      <c r="D77" s="48"/>
      <c r="E77" s="48"/>
      <c r="F77" s="48"/>
      <c r="G77" s="48" t="s">
        <v>815</v>
      </c>
      <c r="H77" s="48"/>
      <c r="I77" s="48"/>
      <c r="J77" s="48"/>
      <c r="K77" s="48"/>
      <c r="L77" s="45" t="s">
        <v>58</v>
      </c>
      <c r="M77" s="45"/>
      <c r="N77" s="45" t="s">
        <v>59</v>
      </c>
      <c r="O77" s="45"/>
      <c r="P77" s="45">
        <v>1</v>
      </c>
      <c r="Q77" s="45"/>
      <c r="R77" s="45">
        <v>2019</v>
      </c>
      <c r="S77" s="45"/>
      <c r="T77" s="45">
        <v>7</v>
      </c>
      <c r="U77" s="45"/>
      <c r="V77" s="47">
        <v>-61.32</v>
      </c>
      <c r="W77" s="47"/>
    </row>
    <row r="78" spans="1:23" ht="15" customHeight="1" x14ac:dyDescent="0.25">
      <c r="A78" s="48"/>
      <c r="B78" s="48"/>
      <c r="C78" s="48"/>
      <c r="D78" s="48"/>
      <c r="E78" s="48"/>
      <c r="F78" s="48"/>
      <c r="G78" s="48" t="s">
        <v>815</v>
      </c>
      <c r="H78" s="48"/>
      <c r="I78" s="48"/>
      <c r="J78" s="48"/>
      <c r="K78" s="48"/>
      <c r="L78" s="45" t="s">
        <v>60</v>
      </c>
      <c r="M78" s="45"/>
      <c r="N78" s="45" t="s">
        <v>61</v>
      </c>
      <c r="O78" s="45"/>
      <c r="P78" s="45">
        <v>1</v>
      </c>
      <c r="Q78" s="45"/>
      <c r="R78" s="45">
        <v>2019</v>
      </c>
      <c r="S78" s="45"/>
      <c r="T78" s="45">
        <v>7</v>
      </c>
      <c r="U78" s="45"/>
      <c r="V78" s="47">
        <v>-1636.28</v>
      </c>
      <c r="W78" s="47"/>
    </row>
    <row r="79" spans="1:23" ht="15" customHeight="1" x14ac:dyDescent="0.25">
      <c r="A79" s="48"/>
      <c r="B79" s="48"/>
      <c r="C79" s="48"/>
      <c r="D79" s="48"/>
      <c r="E79" s="48"/>
      <c r="F79" s="48"/>
      <c r="G79" s="48" t="s">
        <v>815</v>
      </c>
      <c r="H79" s="48"/>
      <c r="I79" s="48"/>
      <c r="J79" s="48"/>
      <c r="K79" s="48"/>
      <c r="L79" s="45" t="s">
        <v>49</v>
      </c>
      <c r="M79" s="45"/>
      <c r="N79" s="45" t="s">
        <v>50</v>
      </c>
      <c r="O79" s="45"/>
      <c r="P79" s="45">
        <v>1</v>
      </c>
      <c r="Q79" s="45"/>
      <c r="R79" s="45">
        <v>2019</v>
      </c>
      <c r="S79" s="45"/>
      <c r="T79" s="45">
        <v>7</v>
      </c>
      <c r="U79" s="45"/>
      <c r="V79" s="47">
        <v>0</v>
      </c>
      <c r="W79" s="47"/>
    </row>
    <row r="80" spans="1:23" ht="15" customHeight="1" x14ac:dyDescent="0.25">
      <c r="A80" s="48"/>
      <c r="B80" s="48"/>
      <c r="C80" s="48"/>
      <c r="D80" s="48"/>
      <c r="E80" s="48"/>
      <c r="F80" s="48"/>
      <c r="G80" s="48" t="s">
        <v>815</v>
      </c>
      <c r="H80" s="48"/>
      <c r="I80" s="48"/>
      <c r="J80" s="48"/>
      <c r="K80" s="48"/>
      <c r="L80" s="45" t="s">
        <v>51</v>
      </c>
      <c r="M80" s="45"/>
      <c r="N80" s="45" t="s">
        <v>52</v>
      </c>
      <c r="O80" s="45"/>
      <c r="P80" s="45">
        <v>1</v>
      </c>
      <c r="Q80" s="45"/>
      <c r="R80" s="45">
        <v>2019</v>
      </c>
      <c r="S80" s="45"/>
      <c r="T80" s="45">
        <v>7</v>
      </c>
      <c r="U80" s="45"/>
      <c r="V80" s="47">
        <v>-642.33000000000004</v>
      </c>
      <c r="W80" s="47"/>
    </row>
    <row r="81" spans="1:23" ht="15" customHeight="1" x14ac:dyDescent="0.25">
      <c r="A81" s="48"/>
      <c r="B81" s="48"/>
      <c r="C81" s="48"/>
      <c r="D81" s="48"/>
      <c r="E81" s="48"/>
      <c r="F81" s="48"/>
      <c r="G81" s="48" t="s">
        <v>815</v>
      </c>
      <c r="H81" s="48"/>
      <c r="I81" s="48"/>
      <c r="J81" s="48"/>
      <c r="K81" s="48"/>
      <c r="L81" s="45" t="s">
        <v>62</v>
      </c>
      <c r="M81" s="45"/>
      <c r="N81" s="45" t="s">
        <v>63</v>
      </c>
      <c r="O81" s="45"/>
      <c r="P81" s="45">
        <v>1</v>
      </c>
      <c r="Q81" s="45"/>
      <c r="R81" s="45">
        <v>2019</v>
      </c>
      <c r="S81" s="45"/>
      <c r="T81" s="45">
        <v>7</v>
      </c>
      <c r="U81" s="45"/>
      <c r="V81" s="47">
        <v>-640.23</v>
      </c>
      <c r="W81" s="47"/>
    </row>
    <row r="82" spans="1:23" ht="15" customHeight="1" x14ac:dyDescent="0.25">
      <c r="A82" s="48"/>
      <c r="B82" s="48"/>
      <c r="C82" s="48"/>
      <c r="D82" s="48"/>
      <c r="E82" s="48"/>
      <c r="F82" s="48"/>
      <c r="G82" s="48" t="s">
        <v>815</v>
      </c>
      <c r="H82" s="48"/>
      <c r="I82" s="48"/>
      <c r="J82" s="48"/>
      <c r="K82" s="48"/>
      <c r="L82" s="45" t="s">
        <v>64</v>
      </c>
      <c r="M82" s="45"/>
      <c r="N82" s="45" t="s">
        <v>65</v>
      </c>
      <c r="O82" s="45"/>
      <c r="P82" s="45">
        <v>1</v>
      </c>
      <c r="Q82" s="45"/>
      <c r="R82" s="45">
        <v>2019</v>
      </c>
      <c r="S82" s="45"/>
      <c r="T82" s="45">
        <v>7</v>
      </c>
      <c r="U82" s="45"/>
      <c r="V82" s="47">
        <v>-10.039999999999999</v>
      </c>
      <c r="W82" s="47"/>
    </row>
    <row r="83" spans="1:23" ht="15" customHeight="1" x14ac:dyDescent="0.25">
      <c r="A83" s="48"/>
      <c r="B83" s="48"/>
      <c r="C83" s="48"/>
      <c r="D83" s="48"/>
      <c r="E83" s="48"/>
      <c r="F83" s="48"/>
      <c r="G83" s="48" t="s">
        <v>815</v>
      </c>
      <c r="H83" s="48"/>
      <c r="I83" s="48"/>
      <c r="J83" s="48"/>
      <c r="K83" s="48"/>
      <c r="L83" s="45" t="s">
        <v>53</v>
      </c>
      <c r="M83" s="45"/>
      <c r="N83" s="45" t="s">
        <v>54</v>
      </c>
      <c r="O83" s="45"/>
      <c r="P83" s="45">
        <v>1</v>
      </c>
      <c r="Q83" s="45"/>
      <c r="R83" s="45">
        <v>2019</v>
      </c>
      <c r="S83" s="45"/>
      <c r="T83" s="45">
        <v>7</v>
      </c>
      <c r="U83" s="45"/>
      <c r="V83" s="47">
        <v>-30.66</v>
      </c>
      <c r="W83" s="47"/>
    </row>
    <row r="84" spans="1:23" ht="15" customHeight="1" x14ac:dyDescent="0.25">
      <c r="A84" s="48"/>
      <c r="B84" s="48"/>
      <c r="C84" s="48"/>
      <c r="D84" s="48"/>
      <c r="E84" s="48"/>
      <c r="F84" s="48"/>
      <c r="G84" s="48" t="s">
        <v>815</v>
      </c>
      <c r="H84" s="48"/>
      <c r="I84" s="45" t="s">
        <v>70</v>
      </c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7">
        <v>3110.9</v>
      </c>
      <c r="W84" s="47"/>
    </row>
    <row r="85" spans="1:23" ht="15" customHeight="1" x14ac:dyDescent="0.25">
      <c r="A85" s="46" t="s">
        <v>105</v>
      </c>
      <c r="B85" s="46"/>
      <c r="C85" s="46"/>
      <c r="D85" s="46"/>
      <c r="E85" s="46" t="s">
        <v>106</v>
      </c>
      <c r="F85" s="46"/>
      <c r="G85" s="46" t="s">
        <v>823</v>
      </c>
      <c r="H85" s="46"/>
      <c r="I85" s="46" t="s">
        <v>44</v>
      </c>
      <c r="J85" s="46"/>
      <c r="K85" s="46"/>
      <c r="L85" s="45" t="s">
        <v>45</v>
      </c>
      <c r="M85" s="45"/>
      <c r="N85" s="45" t="s">
        <v>46</v>
      </c>
      <c r="O85" s="45"/>
      <c r="P85" s="45">
        <v>1</v>
      </c>
      <c r="Q85" s="45"/>
      <c r="R85" s="45">
        <v>2019</v>
      </c>
      <c r="S85" s="45"/>
      <c r="T85" s="45">
        <v>7</v>
      </c>
      <c r="U85" s="45"/>
      <c r="V85" s="47">
        <v>5847.08</v>
      </c>
      <c r="W85" s="47"/>
    </row>
    <row r="86" spans="1:23" ht="15" customHeight="1" x14ac:dyDescent="0.25">
      <c r="A86" s="48"/>
      <c r="B86" s="48"/>
      <c r="C86" s="48"/>
      <c r="D86" s="48"/>
      <c r="E86" s="48"/>
      <c r="F86" s="48"/>
      <c r="G86" s="48" t="s">
        <v>815</v>
      </c>
      <c r="H86" s="48"/>
      <c r="I86" s="48"/>
      <c r="J86" s="48"/>
      <c r="K86" s="48"/>
      <c r="L86" s="45" t="s">
        <v>47</v>
      </c>
      <c r="M86" s="45"/>
      <c r="N86" s="45" t="s">
        <v>48</v>
      </c>
      <c r="O86" s="45"/>
      <c r="P86" s="45">
        <v>1</v>
      </c>
      <c r="Q86" s="45"/>
      <c r="R86" s="45">
        <v>2019</v>
      </c>
      <c r="S86" s="45"/>
      <c r="T86" s="45">
        <v>7</v>
      </c>
      <c r="U86" s="45"/>
      <c r="V86" s="47">
        <v>1461.77</v>
      </c>
      <c r="W86" s="47"/>
    </row>
    <row r="87" spans="1:23" ht="15" customHeight="1" x14ac:dyDescent="0.25">
      <c r="A87" s="48"/>
      <c r="B87" s="48"/>
      <c r="C87" s="48"/>
      <c r="D87" s="48"/>
      <c r="E87" s="48"/>
      <c r="F87" s="48"/>
      <c r="G87" s="48" t="s">
        <v>815</v>
      </c>
      <c r="H87" s="48"/>
      <c r="I87" s="48"/>
      <c r="J87" s="48"/>
      <c r="K87" s="48"/>
      <c r="L87" s="45" t="s">
        <v>49</v>
      </c>
      <c r="M87" s="45"/>
      <c r="N87" s="45" t="s">
        <v>50</v>
      </c>
      <c r="O87" s="45"/>
      <c r="P87" s="45">
        <v>1</v>
      </c>
      <c r="Q87" s="45"/>
      <c r="R87" s="45">
        <v>2019</v>
      </c>
      <c r="S87" s="45"/>
      <c r="T87" s="45">
        <v>7</v>
      </c>
      <c r="U87" s="45"/>
      <c r="V87" s="47">
        <v>0</v>
      </c>
      <c r="W87" s="47"/>
    </row>
    <row r="88" spans="1:23" ht="15" customHeight="1" x14ac:dyDescent="0.25">
      <c r="A88" s="48"/>
      <c r="B88" s="48"/>
      <c r="C88" s="48"/>
      <c r="D88" s="48"/>
      <c r="E88" s="48"/>
      <c r="F88" s="48"/>
      <c r="G88" s="48" t="s">
        <v>815</v>
      </c>
      <c r="H88" s="48"/>
      <c r="I88" s="48"/>
      <c r="J88" s="48"/>
      <c r="K88" s="48"/>
      <c r="L88" s="45" t="s">
        <v>51</v>
      </c>
      <c r="M88" s="45"/>
      <c r="N88" s="45" t="s">
        <v>52</v>
      </c>
      <c r="O88" s="45"/>
      <c r="P88" s="45">
        <v>1</v>
      </c>
      <c r="Q88" s="45"/>
      <c r="R88" s="45">
        <v>2019</v>
      </c>
      <c r="S88" s="45"/>
      <c r="T88" s="45">
        <v>7</v>
      </c>
      <c r="U88" s="45"/>
      <c r="V88" s="47">
        <v>-642.33000000000004</v>
      </c>
      <c r="W88" s="47"/>
    </row>
    <row r="89" spans="1:23" ht="15" customHeight="1" x14ac:dyDescent="0.25">
      <c r="A89" s="48"/>
      <c r="B89" s="48"/>
      <c r="C89" s="48"/>
      <c r="D89" s="48"/>
      <c r="E89" s="48"/>
      <c r="F89" s="48"/>
      <c r="G89" s="48" t="s">
        <v>815</v>
      </c>
      <c r="H89" s="48"/>
      <c r="I89" s="48"/>
      <c r="J89" s="48"/>
      <c r="K89" s="48"/>
      <c r="L89" s="45" t="s">
        <v>62</v>
      </c>
      <c r="M89" s="45"/>
      <c r="N89" s="45" t="s">
        <v>63</v>
      </c>
      <c r="O89" s="45"/>
      <c r="P89" s="45">
        <v>1</v>
      </c>
      <c r="Q89" s="45"/>
      <c r="R89" s="45">
        <v>2019</v>
      </c>
      <c r="S89" s="45"/>
      <c r="T89" s="45">
        <v>7</v>
      </c>
      <c r="U89" s="45"/>
      <c r="V89" s="47">
        <v>-1469.52</v>
      </c>
      <c r="W89" s="47"/>
    </row>
    <row r="90" spans="1:23" ht="15" customHeight="1" x14ac:dyDescent="0.25">
      <c r="A90" s="48"/>
      <c r="B90" s="48"/>
      <c r="C90" s="48"/>
      <c r="D90" s="48"/>
      <c r="E90" s="48"/>
      <c r="F90" s="48"/>
      <c r="G90" s="48" t="s">
        <v>815</v>
      </c>
      <c r="H90" s="48"/>
      <c r="I90" s="48"/>
      <c r="J90" s="48"/>
      <c r="K90" s="48"/>
      <c r="L90" s="45" t="s">
        <v>107</v>
      </c>
      <c r="M90" s="45"/>
      <c r="N90" s="45" t="s">
        <v>108</v>
      </c>
      <c r="O90" s="45"/>
      <c r="P90" s="45">
        <v>1</v>
      </c>
      <c r="Q90" s="45"/>
      <c r="R90" s="45">
        <v>2019</v>
      </c>
      <c r="S90" s="45"/>
      <c r="T90" s="45">
        <v>7</v>
      </c>
      <c r="U90" s="45"/>
      <c r="V90" s="47">
        <v>1400</v>
      </c>
      <c r="W90" s="47"/>
    </row>
    <row r="91" spans="1:23" ht="15" customHeight="1" x14ac:dyDescent="0.25">
      <c r="A91" s="48"/>
      <c r="B91" s="48"/>
      <c r="C91" s="48"/>
      <c r="D91" s="48"/>
      <c r="E91" s="48"/>
      <c r="F91" s="48"/>
      <c r="G91" s="48" t="s">
        <v>815</v>
      </c>
      <c r="H91" s="48"/>
      <c r="I91" s="48"/>
      <c r="J91" s="48"/>
      <c r="K91" s="48"/>
      <c r="L91" s="45" t="s">
        <v>53</v>
      </c>
      <c r="M91" s="45"/>
      <c r="N91" s="45" t="s">
        <v>54</v>
      </c>
      <c r="O91" s="45"/>
      <c r="P91" s="45">
        <v>1</v>
      </c>
      <c r="Q91" s="45"/>
      <c r="R91" s="45">
        <v>2019</v>
      </c>
      <c r="S91" s="45"/>
      <c r="T91" s="45">
        <v>7</v>
      </c>
      <c r="U91" s="45"/>
      <c r="V91" s="47">
        <v>-36.54</v>
      </c>
      <c r="W91" s="47"/>
    </row>
    <row r="92" spans="1:23" ht="15" customHeight="1" x14ac:dyDescent="0.25">
      <c r="A92" s="48"/>
      <c r="B92" s="48"/>
      <c r="C92" s="48"/>
      <c r="D92" s="48"/>
      <c r="E92" s="48"/>
      <c r="F92" s="48"/>
      <c r="G92" s="48" t="s">
        <v>815</v>
      </c>
      <c r="H92" s="48"/>
      <c r="I92" s="48"/>
      <c r="J92" s="48"/>
      <c r="K92" s="48"/>
      <c r="L92" s="45" t="s">
        <v>85</v>
      </c>
      <c r="M92" s="45"/>
      <c r="N92" s="45" t="s">
        <v>86</v>
      </c>
      <c r="O92" s="45"/>
      <c r="P92" s="45">
        <v>1</v>
      </c>
      <c r="Q92" s="45"/>
      <c r="R92" s="45">
        <v>2019</v>
      </c>
      <c r="S92" s="45"/>
      <c r="T92" s="45">
        <v>7</v>
      </c>
      <c r="U92" s="45"/>
      <c r="V92" s="47">
        <v>438.53</v>
      </c>
      <c r="W92" s="47"/>
    </row>
    <row r="93" spans="1:23" ht="15" customHeight="1" x14ac:dyDescent="0.25">
      <c r="A93" s="48"/>
      <c r="B93" s="48"/>
      <c r="C93" s="48"/>
      <c r="D93" s="48"/>
      <c r="E93" s="48"/>
      <c r="F93" s="48"/>
      <c r="G93" s="48" t="s">
        <v>815</v>
      </c>
      <c r="H93" s="48"/>
      <c r="I93" s="45" t="s">
        <v>55</v>
      </c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7">
        <v>6998.99</v>
      </c>
      <c r="W93" s="47"/>
    </row>
    <row r="94" spans="1:23" ht="15" customHeight="1" x14ac:dyDescent="0.25">
      <c r="A94" s="46" t="s">
        <v>109</v>
      </c>
      <c r="B94" s="46"/>
      <c r="C94" s="46"/>
      <c r="D94" s="46"/>
      <c r="E94" s="46" t="s">
        <v>110</v>
      </c>
      <c r="F94" s="46"/>
      <c r="G94" s="46" t="s">
        <v>824</v>
      </c>
      <c r="H94" s="46"/>
      <c r="I94" s="46" t="s">
        <v>56</v>
      </c>
      <c r="J94" s="46"/>
      <c r="K94" s="46"/>
      <c r="L94" s="45" t="s">
        <v>57</v>
      </c>
      <c r="M94" s="45"/>
      <c r="N94" s="45" t="s">
        <v>26</v>
      </c>
      <c r="O94" s="45"/>
      <c r="P94" s="45">
        <v>1</v>
      </c>
      <c r="Q94" s="45"/>
      <c r="R94" s="45">
        <v>2019</v>
      </c>
      <c r="S94" s="45"/>
      <c r="T94" s="45">
        <v>7</v>
      </c>
      <c r="U94" s="45"/>
      <c r="V94" s="47">
        <v>6096.44</v>
      </c>
      <c r="W94" s="47"/>
    </row>
    <row r="95" spans="1:23" ht="15" customHeight="1" x14ac:dyDescent="0.25">
      <c r="A95" s="48"/>
      <c r="B95" s="48"/>
      <c r="C95" s="48"/>
      <c r="D95" s="48"/>
      <c r="E95" s="48"/>
      <c r="F95" s="48"/>
      <c r="G95" s="48" t="s">
        <v>815</v>
      </c>
      <c r="H95" s="48"/>
      <c r="I95" s="48"/>
      <c r="J95" s="48"/>
      <c r="K95" s="48"/>
      <c r="L95" s="45" t="s">
        <v>45</v>
      </c>
      <c r="M95" s="45"/>
      <c r="N95" s="45" t="s">
        <v>46</v>
      </c>
      <c r="O95" s="45"/>
      <c r="P95" s="45">
        <v>1</v>
      </c>
      <c r="Q95" s="45"/>
      <c r="R95" s="45">
        <v>2019</v>
      </c>
      <c r="S95" s="45"/>
      <c r="T95" s="45">
        <v>7</v>
      </c>
      <c r="U95" s="45"/>
      <c r="V95" s="47">
        <v>4916.8599999999997</v>
      </c>
      <c r="W95" s="47"/>
    </row>
    <row r="96" spans="1:23" ht="15" customHeight="1" x14ac:dyDescent="0.25">
      <c r="A96" s="48"/>
      <c r="B96" s="48"/>
      <c r="C96" s="48"/>
      <c r="D96" s="48"/>
      <c r="E96" s="48"/>
      <c r="F96" s="48"/>
      <c r="G96" s="48" t="s">
        <v>815</v>
      </c>
      <c r="H96" s="48"/>
      <c r="I96" s="48"/>
      <c r="J96" s="48"/>
      <c r="K96" s="48"/>
      <c r="L96" s="45" t="s">
        <v>58</v>
      </c>
      <c r="M96" s="45"/>
      <c r="N96" s="45" t="s">
        <v>59</v>
      </c>
      <c r="O96" s="45"/>
      <c r="P96" s="45">
        <v>1</v>
      </c>
      <c r="Q96" s="45"/>
      <c r="R96" s="45">
        <v>2019</v>
      </c>
      <c r="S96" s="45"/>
      <c r="T96" s="45">
        <v>7</v>
      </c>
      <c r="U96" s="45"/>
      <c r="V96" s="47">
        <v>-60.96</v>
      </c>
      <c r="W96" s="47"/>
    </row>
    <row r="97" spans="1:23" ht="15" customHeight="1" x14ac:dyDescent="0.25">
      <c r="A97" s="48"/>
      <c r="B97" s="48"/>
      <c r="C97" s="48"/>
      <c r="D97" s="48"/>
      <c r="E97" s="48"/>
      <c r="F97" s="48"/>
      <c r="G97" s="48" t="s">
        <v>815</v>
      </c>
      <c r="H97" s="48"/>
      <c r="I97" s="48"/>
      <c r="J97" s="48"/>
      <c r="K97" s="48"/>
      <c r="L97" s="45" t="s">
        <v>60</v>
      </c>
      <c r="M97" s="45"/>
      <c r="N97" s="45" t="s">
        <v>61</v>
      </c>
      <c r="O97" s="45"/>
      <c r="P97" s="45">
        <v>1</v>
      </c>
      <c r="Q97" s="45"/>
      <c r="R97" s="45">
        <v>2019</v>
      </c>
      <c r="S97" s="45"/>
      <c r="T97" s="45">
        <v>7</v>
      </c>
      <c r="U97" s="45"/>
      <c r="V97" s="47">
        <v>-484.46</v>
      </c>
      <c r="W97" s="47"/>
    </row>
    <row r="98" spans="1:23" ht="15" customHeight="1" x14ac:dyDescent="0.25">
      <c r="A98" s="48"/>
      <c r="B98" s="48"/>
      <c r="C98" s="48"/>
      <c r="D98" s="48"/>
      <c r="E98" s="48"/>
      <c r="F98" s="48"/>
      <c r="G98" s="48" t="s">
        <v>815</v>
      </c>
      <c r="H98" s="48"/>
      <c r="I98" s="48"/>
      <c r="J98" s="48"/>
      <c r="K98" s="48"/>
      <c r="L98" s="45" t="s">
        <v>49</v>
      </c>
      <c r="M98" s="45"/>
      <c r="N98" s="45" t="s">
        <v>50</v>
      </c>
      <c r="O98" s="45"/>
      <c r="P98" s="45">
        <v>1</v>
      </c>
      <c r="Q98" s="45"/>
      <c r="R98" s="45">
        <v>2019</v>
      </c>
      <c r="S98" s="45"/>
      <c r="T98" s="45">
        <v>7</v>
      </c>
      <c r="U98" s="45"/>
      <c r="V98" s="47">
        <v>0</v>
      </c>
      <c r="W98" s="47"/>
    </row>
    <row r="99" spans="1:23" ht="15" customHeight="1" x14ac:dyDescent="0.25">
      <c r="A99" s="48"/>
      <c r="B99" s="48"/>
      <c r="C99" s="48"/>
      <c r="D99" s="48"/>
      <c r="E99" s="48"/>
      <c r="F99" s="48"/>
      <c r="G99" s="48" t="s">
        <v>815</v>
      </c>
      <c r="H99" s="48"/>
      <c r="I99" s="48"/>
      <c r="J99" s="48"/>
      <c r="K99" s="48"/>
      <c r="L99" s="45" t="s">
        <v>51</v>
      </c>
      <c r="M99" s="45"/>
      <c r="N99" s="45" t="s">
        <v>52</v>
      </c>
      <c r="O99" s="45"/>
      <c r="P99" s="45">
        <v>1</v>
      </c>
      <c r="Q99" s="45"/>
      <c r="R99" s="45">
        <v>2019</v>
      </c>
      <c r="S99" s="45"/>
      <c r="T99" s="45">
        <v>7</v>
      </c>
      <c r="U99" s="45"/>
      <c r="V99" s="47">
        <v>-642.33000000000004</v>
      </c>
      <c r="W99" s="47"/>
    </row>
    <row r="100" spans="1:23" ht="15" customHeight="1" x14ac:dyDescent="0.25">
      <c r="A100" s="48"/>
      <c r="B100" s="48"/>
      <c r="C100" s="48"/>
      <c r="D100" s="48"/>
      <c r="E100" s="48"/>
      <c r="F100" s="48"/>
      <c r="G100" s="48" t="s">
        <v>815</v>
      </c>
      <c r="H100" s="48"/>
      <c r="I100" s="48"/>
      <c r="J100" s="48"/>
      <c r="K100" s="48"/>
      <c r="L100" s="45" t="s">
        <v>62</v>
      </c>
      <c r="M100" s="45"/>
      <c r="N100" s="45" t="s">
        <v>63</v>
      </c>
      <c r="O100" s="45"/>
      <c r="P100" s="45">
        <v>1</v>
      </c>
      <c r="Q100" s="45"/>
      <c r="R100" s="45">
        <v>2019</v>
      </c>
      <c r="S100" s="45"/>
      <c r="T100" s="45">
        <v>7</v>
      </c>
      <c r="U100" s="45"/>
      <c r="V100" s="47">
        <v>-1930.51</v>
      </c>
      <c r="W100" s="47"/>
    </row>
    <row r="101" spans="1:23" ht="15" customHeight="1" x14ac:dyDescent="0.25">
      <c r="A101" s="48"/>
      <c r="B101" s="48"/>
      <c r="C101" s="48"/>
      <c r="D101" s="48"/>
      <c r="E101" s="48"/>
      <c r="F101" s="48"/>
      <c r="G101" s="48" t="s">
        <v>815</v>
      </c>
      <c r="H101" s="48"/>
      <c r="I101" s="48"/>
      <c r="J101" s="48"/>
      <c r="K101" s="48"/>
      <c r="L101" s="45" t="s">
        <v>53</v>
      </c>
      <c r="M101" s="45"/>
      <c r="N101" s="45" t="s">
        <v>54</v>
      </c>
      <c r="O101" s="45"/>
      <c r="P101" s="45">
        <v>1</v>
      </c>
      <c r="Q101" s="45"/>
      <c r="R101" s="45">
        <v>2019</v>
      </c>
      <c r="S101" s="45"/>
      <c r="T101" s="45">
        <v>7</v>
      </c>
      <c r="U101" s="45"/>
      <c r="V101" s="47">
        <v>-30.48</v>
      </c>
      <c r="W101" s="47"/>
    </row>
    <row r="102" spans="1:23" ht="15" customHeight="1" x14ac:dyDescent="0.25">
      <c r="A102" s="48"/>
      <c r="B102" s="48"/>
      <c r="C102" s="48"/>
      <c r="D102" s="48"/>
      <c r="E102" s="48"/>
      <c r="F102" s="48"/>
      <c r="G102" s="48" t="s">
        <v>815</v>
      </c>
      <c r="H102" s="48"/>
      <c r="I102" s="48"/>
      <c r="J102" s="48"/>
      <c r="K102" s="48"/>
      <c r="L102" s="45" t="s">
        <v>66</v>
      </c>
      <c r="M102" s="45"/>
      <c r="N102" s="45" t="s">
        <v>67</v>
      </c>
      <c r="O102" s="45"/>
      <c r="P102" s="45">
        <v>1</v>
      </c>
      <c r="Q102" s="45"/>
      <c r="R102" s="45">
        <v>2019</v>
      </c>
      <c r="S102" s="45"/>
      <c r="T102" s="45">
        <v>7</v>
      </c>
      <c r="U102" s="45"/>
      <c r="V102" s="47">
        <v>-165.2</v>
      </c>
      <c r="W102" s="47"/>
    </row>
    <row r="103" spans="1:23" ht="15" customHeight="1" x14ac:dyDescent="0.25">
      <c r="A103" s="48"/>
      <c r="B103" s="48"/>
      <c r="C103" s="48"/>
      <c r="D103" s="48"/>
      <c r="E103" s="48"/>
      <c r="F103" s="48"/>
      <c r="G103" s="48" t="s">
        <v>815</v>
      </c>
      <c r="H103" s="48"/>
      <c r="I103" s="45" t="s">
        <v>70</v>
      </c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7">
        <v>7699.36</v>
      </c>
      <c r="W103" s="47"/>
    </row>
    <row r="104" spans="1:23" ht="15" customHeight="1" x14ac:dyDescent="0.25">
      <c r="A104" s="46" t="s">
        <v>133</v>
      </c>
      <c r="B104" s="46"/>
      <c r="C104" s="46"/>
      <c r="D104" s="46"/>
      <c r="E104" s="46" t="s">
        <v>134</v>
      </c>
      <c r="F104" s="46"/>
      <c r="G104" s="46" t="s">
        <v>825</v>
      </c>
      <c r="H104" s="46"/>
      <c r="I104" s="46" t="s">
        <v>44</v>
      </c>
      <c r="J104" s="46"/>
      <c r="K104" s="46"/>
      <c r="L104" s="45" t="s">
        <v>99</v>
      </c>
      <c r="M104" s="45"/>
      <c r="N104" s="45" t="s">
        <v>100</v>
      </c>
      <c r="O104" s="45"/>
      <c r="P104" s="45">
        <v>1</v>
      </c>
      <c r="Q104" s="45"/>
      <c r="R104" s="45">
        <v>2019</v>
      </c>
      <c r="S104" s="45"/>
      <c r="T104" s="45">
        <v>7</v>
      </c>
      <c r="U104" s="45"/>
      <c r="V104" s="47">
        <v>295.26</v>
      </c>
      <c r="W104" s="47"/>
    </row>
    <row r="105" spans="1:23" ht="15" customHeight="1" x14ac:dyDescent="0.25">
      <c r="A105" s="48"/>
      <c r="B105" s="48"/>
      <c r="C105" s="48"/>
      <c r="D105" s="48"/>
      <c r="E105" s="48"/>
      <c r="F105" s="48"/>
      <c r="G105" s="48" t="s">
        <v>815</v>
      </c>
      <c r="H105" s="48"/>
      <c r="I105" s="48"/>
      <c r="J105" s="48"/>
      <c r="K105" s="48"/>
      <c r="L105" s="45" t="s">
        <v>45</v>
      </c>
      <c r="M105" s="45"/>
      <c r="N105" s="45" t="s">
        <v>46</v>
      </c>
      <c r="O105" s="45"/>
      <c r="P105" s="45">
        <v>1</v>
      </c>
      <c r="Q105" s="45"/>
      <c r="R105" s="45">
        <v>2019</v>
      </c>
      <c r="S105" s="45"/>
      <c r="T105" s="45">
        <v>7</v>
      </c>
      <c r="U105" s="45"/>
      <c r="V105" s="47">
        <v>5847.08</v>
      </c>
      <c r="W105" s="47"/>
    </row>
    <row r="106" spans="1:23" ht="15" customHeight="1" x14ac:dyDescent="0.25">
      <c r="A106" s="48"/>
      <c r="B106" s="48"/>
      <c r="C106" s="48"/>
      <c r="D106" s="48"/>
      <c r="E106" s="48"/>
      <c r="F106" s="48"/>
      <c r="G106" s="48" t="s">
        <v>815</v>
      </c>
      <c r="H106" s="48"/>
      <c r="I106" s="48"/>
      <c r="J106" s="48"/>
      <c r="K106" s="48"/>
      <c r="L106" s="45" t="s">
        <v>47</v>
      </c>
      <c r="M106" s="45"/>
      <c r="N106" s="45" t="s">
        <v>48</v>
      </c>
      <c r="O106" s="45"/>
      <c r="P106" s="45">
        <v>1</v>
      </c>
      <c r="Q106" s="45"/>
      <c r="R106" s="45">
        <v>2019</v>
      </c>
      <c r="S106" s="45"/>
      <c r="T106" s="45">
        <v>7</v>
      </c>
      <c r="U106" s="45"/>
      <c r="V106" s="47">
        <v>1461.77</v>
      </c>
      <c r="W106" s="47"/>
    </row>
    <row r="107" spans="1:23" ht="15" customHeight="1" x14ac:dyDescent="0.25">
      <c r="A107" s="48"/>
      <c r="B107" s="48"/>
      <c r="C107" s="48"/>
      <c r="D107" s="48"/>
      <c r="E107" s="48"/>
      <c r="F107" s="48"/>
      <c r="G107" s="48" t="s">
        <v>815</v>
      </c>
      <c r="H107" s="48"/>
      <c r="I107" s="48"/>
      <c r="J107" s="48"/>
      <c r="K107" s="48"/>
      <c r="L107" s="45" t="s">
        <v>49</v>
      </c>
      <c r="M107" s="45"/>
      <c r="N107" s="45" t="s">
        <v>50</v>
      </c>
      <c r="O107" s="45"/>
      <c r="P107" s="45">
        <v>1</v>
      </c>
      <c r="Q107" s="45"/>
      <c r="R107" s="45">
        <v>2019</v>
      </c>
      <c r="S107" s="45"/>
      <c r="T107" s="45">
        <v>7</v>
      </c>
      <c r="U107" s="45"/>
      <c r="V107" s="47">
        <v>0</v>
      </c>
      <c r="W107" s="47"/>
    </row>
    <row r="108" spans="1:23" ht="15" customHeight="1" x14ac:dyDescent="0.25">
      <c r="A108" s="48"/>
      <c r="B108" s="48"/>
      <c r="C108" s="48"/>
      <c r="D108" s="48"/>
      <c r="E108" s="48"/>
      <c r="F108" s="48"/>
      <c r="G108" s="48" t="s">
        <v>815</v>
      </c>
      <c r="H108" s="48"/>
      <c r="I108" s="48"/>
      <c r="J108" s="48"/>
      <c r="K108" s="48"/>
      <c r="L108" s="45" t="s">
        <v>51</v>
      </c>
      <c r="M108" s="45"/>
      <c r="N108" s="45" t="s">
        <v>52</v>
      </c>
      <c r="O108" s="45"/>
      <c r="P108" s="45">
        <v>1</v>
      </c>
      <c r="Q108" s="45"/>
      <c r="R108" s="45">
        <v>2019</v>
      </c>
      <c r="S108" s="45"/>
      <c r="T108" s="45">
        <v>7</v>
      </c>
      <c r="U108" s="45"/>
      <c r="V108" s="47">
        <v>-642.33000000000004</v>
      </c>
      <c r="W108" s="47"/>
    </row>
    <row r="109" spans="1:23" ht="15" customHeight="1" x14ac:dyDescent="0.25">
      <c r="A109" s="48"/>
      <c r="B109" s="48"/>
      <c r="C109" s="48"/>
      <c r="D109" s="48"/>
      <c r="E109" s="48"/>
      <c r="F109" s="48"/>
      <c r="G109" s="48" t="s">
        <v>815</v>
      </c>
      <c r="H109" s="48"/>
      <c r="I109" s="48"/>
      <c r="J109" s="48"/>
      <c r="K109" s="48"/>
      <c r="L109" s="45" t="s">
        <v>62</v>
      </c>
      <c r="M109" s="45"/>
      <c r="N109" s="45" t="s">
        <v>63</v>
      </c>
      <c r="O109" s="45"/>
      <c r="P109" s="45">
        <v>1</v>
      </c>
      <c r="Q109" s="45"/>
      <c r="R109" s="45">
        <v>2019</v>
      </c>
      <c r="S109" s="45"/>
      <c r="T109" s="45">
        <v>7</v>
      </c>
      <c r="U109" s="45"/>
      <c r="V109" s="47">
        <v>-911.79</v>
      </c>
      <c r="W109" s="47"/>
    </row>
    <row r="110" spans="1:23" ht="15" customHeight="1" x14ac:dyDescent="0.25">
      <c r="A110" s="48"/>
      <c r="B110" s="48"/>
      <c r="C110" s="48"/>
      <c r="D110" s="48"/>
      <c r="E110" s="48"/>
      <c r="F110" s="48"/>
      <c r="G110" s="48" t="s">
        <v>815</v>
      </c>
      <c r="H110" s="48"/>
      <c r="I110" s="48"/>
      <c r="J110" s="48"/>
      <c r="K110" s="48"/>
      <c r="L110" s="45" t="s">
        <v>53</v>
      </c>
      <c r="M110" s="45"/>
      <c r="N110" s="45" t="s">
        <v>54</v>
      </c>
      <c r="O110" s="45"/>
      <c r="P110" s="45">
        <v>1</v>
      </c>
      <c r="Q110" s="45"/>
      <c r="R110" s="45">
        <v>2019</v>
      </c>
      <c r="S110" s="45"/>
      <c r="T110" s="45">
        <v>7</v>
      </c>
      <c r="U110" s="45"/>
      <c r="V110" s="47">
        <v>-36.54</v>
      </c>
      <c r="W110" s="47"/>
    </row>
    <row r="111" spans="1:23" ht="15" customHeight="1" x14ac:dyDescent="0.25">
      <c r="A111" s="48"/>
      <c r="B111" s="48"/>
      <c r="C111" s="48"/>
      <c r="D111" s="48"/>
      <c r="E111" s="48"/>
      <c r="F111" s="48"/>
      <c r="G111" s="48" t="s">
        <v>815</v>
      </c>
      <c r="H111" s="48"/>
      <c r="I111" s="45" t="s">
        <v>55</v>
      </c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7">
        <v>6013.45</v>
      </c>
      <c r="W111" s="47"/>
    </row>
    <row r="112" spans="1:23" ht="15" customHeight="1" x14ac:dyDescent="0.25">
      <c r="A112" s="46" t="s">
        <v>135</v>
      </c>
      <c r="B112" s="46"/>
      <c r="C112" s="46"/>
      <c r="D112" s="46"/>
      <c r="E112" s="46" t="s">
        <v>136</v>
      </c>
      <c r="F112" s="46"/>
      <c r="G112" s="46" t="s">
        <v>826</v>
      </c>
      <c r="H112" s="46"/>
      <c r="I112" s="46" t="s">
        <v>44</v>
      </c>
      <c r="J112" s="46"/>
      <c r="K112" s="46"/>
      <c r="L112" s="45" t="s">
        <v>99</v>
      </c>
      <c r="M112" s="45"/>
      <c r="N112" s="45" t="s">
        <v>100</v>
      </c>
      <c r="O112" s="45"/>
      <c r="P112" s="45">
        <v>1</v>
      </c>
      <c r="Q112" s="45"/>
      <c r="R112" s="45">
        <v>2019</v>
      </c>
      <c r="S112" s="45"/>
      <c r="T112" s="45">
        <v>7</v>
      </c>
      <c r="U112" s="45"/>
      <c r="V112" s="47">
        <v>295.26</v>
      </c>
      <c r="W112" s="47"/>
    </row>
    <row r="113" spans="1:23" ht="15" customHeight="1" x14ac:dyDescent="0.25">
      <c r="A113" s="48"/>
      <c r="B113" s="48"/>
      <c r="C113" s="48"/>
      <c r="D113" s="48"/>
      <c r="E113" s="48"/>
      <c r="F113" s="48"/>
      <c r="G113" s="48" t="s">
        <v>815</v>
      </c>
      <c r="H113" s="48"/>
      <c r="I113" s="48"/>
      <c r="J113" s="48"/>
      <c r="K113" s="48"/>
      <c r="L113" s="45" t="s">
        <v>45</v>
      </c>
      <c r="M113" s="45"/>
      <c r="N113" s="45" t="s">
        <v>46</v>
      </c>
      <c r="O113" s="45"/>
      <c r="P113" s="45">
        <v>1</v>
      </c>
      <c r="Q113" s="45"/>
      <c r="R113" s="45">
        <v>2019</v>
      </c>
      <c r="S113" s="45"/>
      <c r="T113" s="45">
        <v>7</v>
      </c>
      <c r="U113" s="45"/>
      <c r="V113" s="47">
        <v>2338.83</v>
      </c>
      <c r="W113" s="47"/>
    </row>
    <row r="114" spans="1:23" ht="15" customHeight="1" x14ac:dyDescent="0.25">
      <c r="A114" s="48"/>
      <c r="B114" s="48"/>
      <c r="C114" s="48"/>
      <c r="D114" s="48"/>
      <c r="E114" s="48"/>
      <c r="F114" s="48"/>
      <c r="G114" s="48" t="s">
        <v>815</v>
      </c>
      <c r="H114" s="48"/>
      <c r="I114" s="48"/>
      <c r="J114" s="48"/>
      <c r="K114" s="48"/>
      <c r="L114" s="45" t="s">
        <v>47</v>
      </c>
      <c r="M114" s="45"/>
      <c r="N114" s="45" t="s">
        <v>48</v>
      </c>
      <c r="O114" s="45"/>
      <c r="P114" s="45">
        <v>1</v>
      </c>
      <c r="Q114" s="45"/>
      <c r="R114" s="45">
        <v>2019</v>
      </c>
      <c r="S114" s="45"/>
      <c r="T114" s="45">
        <v>7</v>
      </c>
      <c r="U114" s="45"/>
      <c r="V114" s="47">
        <v>584.71</v>
      </c>
      <c r="W114" s="47"/>
    </row>
    <row r="115" spans="1:23" ht="15" customHeight="1" x14ac:dyDescent="0.25">
      <c r="A115" s="48"/>
      <c r="B115" s="48"/>
      <c r="C115" s="48"/>
      <c r="D115" s="48"/>
      <c r="E115" s="48"/>
      <c r="F115" s="48"/>
      <c r="G115" s="48" t="s">
        <v>815</v>
      </c>
      <c r="H115" s="48"/>
      <c r="I115" s="48"/>
      <c r="J115" s="48"/>
      <c r="K115" s="48"/>
      <c r="L115" s="45" t="s">
        <v>51</v>
      </c>
      <c r="M115" s="45"/>
      <c r="N115" s="45" t="s">
        <v>52</v>
      </c>
      <c r="O115" s="45"/>
      <c r="P115" s="45">
        <v>1</v>
      </c>
      <c r="Q115" s="45"/>
      <c r="R115" s="45">
        <v>2019</v>
      </c>
      <c r="S115" s="45"/>
      <c r="T115" s="45">
        <v>7</v>
      </c>
      <c r="U115" s="45"/>
      <c r="V115" s="47">
        <v>-321.58</v>
      </c>
      <c r="W115" s="47"/>
    </row>
    <row r="116" spans="1:23" ht="15" customHeight="1" x14ac:dyDescent="0.25">
      <c r="A116" s="48"/>
      <c r="B116" s="48"/>
      <c r="C116" s="48"/>
      <c r="D116" s="48"/>
      <c r="E116" s="48"/>
      <c r="F116" s="48"/>
      <c r="G116" s="48" t="s">
        <v>815</v>
      </c>
      <c r="H116" s="48"/>
      <c r="I116" s="48"/>
      <c r="J116" s="48"/>
      <c r="K116" s="48"/>
      <c r="L116" s="45" t="s">
        <v>62</v>
      </c>
      <c r="M116" s="45"/>
      <c r="N116" s="45" t="s">
        <v>63</v>
      </c>
      <c r="O116" s="45"/>
      <c r="P116" s="45">
        <v>1</v>
      </c>
      <c r="Q116" s="45"/>
      <c r="R116" s="45">
        <v>2019</v>
      </c>
      <c r="S116" s="45"/>
      <c r="T116" s="45">
        <v>7</v>
      </c>
      <c r="U116" s="45"/>
      <c r="V116" s="47">
        <v>-715.54</v>
      </c>
      <c r="W116" s="47"/>
    </row>
    <row r="117" spans="1:23" ht="15" customHeight="1" x14ac:dyDescent="0.25">
      <c r="A117" s="48"/>
      <c r="B117" s="48"/>
      <c r="C117" s="48"/>
      <c r="D117" s="48"/>
      <c r="E117" s="48"/>
      <c r="F117" s="48"/>
      <c r="G117" s="48" t="s">
        <v>815</v>
      </c>
      <c r="H117" s="48"/>
      <c r="I117" s="48"/>
      <c r="J117" s="48"/>
      <c r="K117" s="48"/>
      <c r="L117" s="45" t="s">
        <v>623</v>
      </c>
      <c r="M117" s="45"/>
      <c r="N117" s="45" t="s">
        <v>624</v>
      </c>
      <c r="O117" s="45"/>
      <c r="P117" s="45">
        <v>1</v>
      </c>
      <c r="Q117" s="45"/>
      <c r="R117" s="45">
        <v>2019</v>
      </c>
      <c r="S117" s="45"/>
      <c r="T117" s="45">
        <v>7</v>
      </c>
      <c r="U117" s="45"/>
      <c r="V117" s="47">
        <v>-411.36</v>
      </c>
      <c r="W117" s="47"/>
    </row>
    <row r="118" spans="1:23" ht="15" customHeight="1" x14ac:dyDescent="0.25">
      <c r="A118" s="48"/>
      <c r="B118" s="48"/>
      <c r="C118" s="48"/>
      <c r="D118" s="48"/>
      <c r="E118" s="48"/>
      <c r="F118" s="48"/>
      <c r="G118" s="48" t="s">
        <v>815</v>
      </c>
      <c r="H118" s="48"/>
      <c r="I118" s="48"/>
      <c r="J118" s="48"/>
      <c r="K118" s="48"/>
      <c r="L118" s="45" t="s">
        <v>793</v>
      </c>
      <c r="M118" s="45"/>
      <c r="N118" s="45" t="s">
        <v>794</v>
      </c>
      <c r="O118" s="45"/>
      <c r="P118" s="45">
        <v>1</v>
      </c>
      <c r="Q118" s="45"/>
      <c r="R118" s="45">
        <v>2019</v>
      </c>
      <c r="S118" s="45"/>
      <c r="T118" s="45">
        <v>7</v>
      </c>
      <c r="U118" s="45"/>
      <c r="V118" s="47">
        <v>7308.85</v>
      </c>
      <c r="W118" s="47"/>
    </row>
    <row r="119" spans="1:23" ht="15" customHeight="1" x14ac:dyDescent="0.25">
      <c r="A119" s="48"/>
      <c r="B119" s="48"/>
      <c r="C119" s="48"/>
      <c r="D119" s="48"/>
      <c r="E119" s="48"/>
      <c r="F119" s="48"/>
      <c r="G119" s="48" t="s">
        <v>815</v>
      </c>
      <c r="H119" s="48"/>
      <c r="I119" s="48"/>
      <c r="J119" s="48"/>
      <c r="K119" s="48"/>
      <c r="L119" s="45" t="s">
        <v>625</v>
      </c>
      <c r="M119" s="45"/>
      <c r="N119" s="45" t="s">
        <v>626</v>
      </c>
      <c r="O119" s="45"/>
      <c r="P119" s="45">
        <v>1</v>
      </c>
      <c r="Q119" s="45"/>
      <c r="R119" s="45">
        <v>2019</v>
      </c>
      <c r="S119" s="45"/>
      <c r="T119" s="45">
        <v>7</v>
      </c>
      <c r="U119" s="45"/>
      <c r="V119" s="47">
        <v>2436.2800000000002</v>
      </c>
      <c r="W119" s="47"/>
    </row>
    <row r="120" spans="1:23" ht="15" customHeight="1" x14ac:dyDescent="0.25">
      <c r="A120" s="48"/>
      <c r="B120" s="48"/>
      <c r="C120" s="48"/>
      <c r="D120" s="48"/>
      <c r="E120" s="48"/>
      <c r="F120" s="48"/>
      <c r="G120" s="48" t="s">
        <v>815</v>
      </c>
      <c r="H120" s="48"/>
      <c r="I120" s="48"/>
      <c r="J120" s="48"/>
      <c r="K120" s="48"/>
      <c r="L120" s="45" t="s">
        <v>627</v>
      </c>
      <c r="M120" s="45"/>
      <c r="N120" s="45" t="s">
        <v>628</v>
      </c>
      <c r="O120" s="45"/>
      <c r="P120" s="45">
        <v>1</v>
      </c>
      <c r="Q120" s="45"/>
      <c r="R120" s="45">
        <v>2019</v>
      </c>
      <c r="S120" s="45"/>
      <c r="T120" s="45">
        <v>7</v>
      </c>
      <c r="U120" s="45"/>
      <c r="V120" s="47">
        <v>-3653.93</v>
      </c>
      <c r="W120" s="47"/>
    </row>
    <row r="121" spans="1:23" ht="15" customHeight="1" x14ac:dyDescent="0.25">
      <c r="A121" s="48"/>
      <c r="B121" s="48"/>
      <c r="C121" s="48"/>
      <c r="D121" s="48"/>
      <c r="E121" s="48"/>
      <c r="F121" s="48"/>
      <c r="G121" s="48" t="s">
        <v>815</v>
      </c>
      <c r="H121" s="48"/>
      <c r="I121" s="48"/>
      <c r="J121" s="48"/>
      <c r="K121" s="48"/>
      <c r="L121" s="45" t="s">
        <v>629</v>
      </c>
      <c r="M121" s="45"/>
      <c r="N121" s="45" t="s">
        <v>630</v>
      </c>
      <c r="O121" s="45"/>
      <c r="P121" s="45">
        <v>1</v>
      </c>
      <c r="Q121" s="45"/>
      <c r="R121" s="45">
        <v>2019</v>
      </c>
      <c r="S121" s="45"/>
      <c r="T121" s="45">
        <v>7</v>
      </c>
      <c r="U121" s="45"/>
      <c r="V121" s="47">
        <v>3739.7</v>
      </c>
      <c r="W121" s="47"/>
    </row>
    <row r="122" spans="1:23" ht="15" customHeight="1" x14ac:dyDescent="0.25">
      <c r="A122" s="48"/>
      <c r="B122" s="48"/>
      <c r="C122" s="48"/>
      <c r="D122" s="48"/>
      <c r="E122" s="48"/>
      <c r="F122" s="48"/>
      <c r="G122" s="48" t="s">
        <v>815</v>
      </c>
      <c r="H122" s="48"/>
      <c r="I122" s="48"/>
      <c r="J122" s="48"/>
      <c r="K122" s="48"/>
      <c r="L122" s="45" t="s">
        <v>631</v>
      </c>
      <c r="M122" s="45"/>
      <c r="N122" s="45" t="s">
        <v>632</v>
      </c>
      <c r="O122" s="45"/>
      <c r="P122" s="45">
        <v>1</v>
      </c>
      <c r="Q122" s="45"/>
      <c r="R122" s="45">
        <v>2019</v>
      </c>
      <c r="S122" s="45"/>
      <c r="T122" s="45">
        <v>7</v>
      </c>
      <c r="U122" s="45"/>
      <c r="V122" s="47">
        <v>-144.44999999999999</v>
      </c>
      <c r="W122" s="47"/>
    </row>
    <row r="123" spans="1:23" ht="15" customHeight="1" x14ac:dyDescent="0.25">
      <c r="A123" s="48"/>
      <c r="B123" s="48"/>
      <c r="C123" s="48"/>
      <c r="D123" s="48"/>
      <c r="E123" s="48"/>
      <c r="F123" s="48"/>
      <c r="G123" s="48" t="s">
        <v>815</v>
      </c>
      <c r="H123" s="48"/>
      <c r="I123" s="48"/>
      <c r="J123" s="48"/>
      <c r="K123" s="48"/>
      <c r="L123" s="45" t="s">
        <v>633</v>
      </c>
      <c r="M123" s="45"/>
      <c r="N123" s="45" t="s">
        <v>634</v>
      </c>
      <c r="O123" s="45"/>
      <c r="P123" s="45">
        <v>1</v>
      </c>
      <c r="Q123" s="45"/>
      <c r="R123" s="45">
        <v>2019</v>
      </c>
      <c r="S123" s="45"/>
      <c r="T123" s="45">
        <v>7</v>
      </c>
      <c r="U123" s="45"/>
      <c r="V123" s="47">
        <v>-14144.66</v>
      </c>
      <c r="W123" s="47"/>
    </row>
    <row r="124" spans="1:23" ht="15" customHeight="1" x14ac:dyDescent="0.25">
      <c r="A124" s="48"/>
      <c r="B124" s="48"/>
      <c r="C124" s="48"/>
      <c r="D124" s="48"/>
      <c r="E124" s="48"/>
      <c r="F124" s="48"/>
      <c r="G124" s="48" t="s">
        <v>815</v>
      </c>
      <c r="H124" s="48"/>
      <c r="I124" s="48"/>
      <c r="J124" s="48"/>
      <c r="K124" s="48"/>
      <c r="L124" s="45" t="s">
        <v>53</v>
      </c>
      <c r="M124" s="45"/>
      <c r="N124" s="45" t="s">
        <v>54</v>
      </c>
      <c r="O124" s="45"/>
      <c r="P124" s="45">
        <v>1</v>
      </c>
      <c r="Q124" s="45"/>
      <c r="R124" s="45">
        <v>2019</v>
      </c>
      <c r="S124" s="45"/>
      <c r="T124" s="45">
        <v>7</v>
      </c>
      <c r="U124" s="45"/>
      <c r="V124" s="47">
        <v>-14.62</v>
      </c>
      <c r="W124" s="47"/>
    </row>
    <row r="125" spans="1:23" ht="15" customHeight="1" x14ac:dyDescent="0.25">
      <c r="A125" s="48"/>
      <c r="B125" s="48"/>
      <c r="C125" s="48"/>
      <c r="D125" s="48"/>
      <c r="E125" s="48"/>
      <c r="F125" s="48"/>
      <c r="G125" s="48" t="s">
        <v>815</v>
      </c>
      <c r="H125" s="48"/>
      <c r="I125" s="48"/>
      <c r="J125" s="48"/>
      <c r="K125" s="48"/>
      <c r="L125" s="45" t="s">
        <v>635</v>
      </c>
      <c r="M125" s="45"/>
      <c r="N125" s="45" t="s">
        <v>636</v>
      </c>
      <c r="O125" s="45"/>
      <c r="P125" s="45">
        <v>1</v>
      </c>
      <c r="Q125" s="45"/>
      <c r="R125" s="45">
        <v>2019</v>
      </c>
      <c r="S125" s="45"/>
      <c r="T125" s="45">
        <v>7</v>
      </c>
      <c r="U125" s="45"/>
      <c r="V125" s="47">
        <v>-600</v>
      </c>
      <c r="W125" s="47"/>
    </row>
    <row r="126" spans="1:23" ht="15" customHeight="1" x14ac:dyDescent="0.25">
      <c r="A126" s="48"/>
      <c r="B126" s="48"/>
      <c r="C126" s="48"/>
      <c r="D126" s="48"/>
      <c r="E126" s="48"/>
      <c r="F126" s="48"/>
      <c r="G126" s="48" t="s">
        <v>815</v>
      </c>
      <c r="H126" s="48"/>
      <c r="I126" s="48"/>
      <c r="J126" s="48"/>
      <c r="K126" s="48"/>
      <c r="L126" s="45" t="s">
        <v>637</v>
      </c>
      <c r="M126" s="45"/>
      <c r="N126" s="45" t="s">
        <v>638</v>
      </c>
      <c r="O126" s="45"/>
      <c r="P126" s="45">
        <v>1</v>
      </c>
      <c r="Q126" s="45"/>
      <c r="R126" s="45">
        <v>2019</v>
      </c>
      <c r="S126" s="45"/>
      <c r="T126" s="45">
        <v>7</v>
      </c>
      <c r="U126" s="45"/>
      <c r="V126" s="47">
        <v>40.6</v>
      </c>
      <c r="W126" s="47"/>
    </row>
    <row r="127" spans="1:23" ht="15" customHeight="1" x14ac:dyDescent="0.25">
      <c r="A127" s="48"/>
      <c r="B127" s="48"/>
      <c r="C127" s="48"/>
      <c r="D127" s="48"/>
      <c r="E127" s="48"/>
      <c r="F127" s="48"/>
      <c r="G127" s="48" t="s">
        <v>815</v>
      </c>
      <c r="H127" s="48"/>
      <c r="I127" s="48"/>
      <c r="J127" s="48"/>
      <c r="K127" s="48"/>
      <c r="L127" s="45" t="s">
        <v>795</v>
      </c>
      <c r="M127" s="45"/>
      <c r="N127" s="45" t="s">
        <v>796</v>
      </c>
      <c r="O127" s="45"/>
      <c r="P127" s="45">
        <v>1</v>
      </c>
      <c r="Q127" s="45"/>
      <c r="R127" s="45">
        <v>2019</v>
      </c>
      <c r="S127" s="45"/>
      <c r="T127" s="45">
        <v>7</v>
      </c>
      <c r="U127" s="45"/>
      <c r="V127" s="47">
        <v>2436.2800000000002</v>
      </c>
      <c r="W127" s="47"/>
    </row>
    <row r="128" spans="1:23" ht="15" customHeight="1" x14ac:dyDescent="0.25">
      <c r="A128" s="48"/>
      <c r="B128" s="48"/>
      <c r="C128" s="48"/>
      <c r="D128" s="48"/>
      <c r="E128" s="48"/>
      <c r="F128" s="48"/>
      <c r="G128" s="48" t="s">
        <v>815</v>
      </c>
      <c r="H128" s="48"/>
      <c r="I128" s="48"/>
      <c r="J128" s="48"/>
      <c r="K128" s="48"/>
      <c r="L128" s="45" t="s">
        <v>639</v>
      </c>
      <c r="M128" s="45"/>
      <c r="N128" s="45" t="s">
        <v>640</v>
      </c>
      <c r="O128" s="45"/>
      <c r="P128" s="45">
        <v>1</v>
      </c>
      <c r="Q128" s="45"/>
      <c r="R128" s="45">
        <v>2019</v>
      </c>
      <c r="S128" s="45"/>
      <c r="T128" s="45">
        <v>7</v>
      </c>
      <c r="U128" s="45"/>
      <c r="V128" s="47">
        <v>825.63</v>
      </c>
      <c r="W128" s="47"/>
    </row>
    <row r="129" spans="1:23" ht="15" customHeight="1" x14ac:dyDescent="0.25">
      <c r="A129" s="48"/>
      <c r="B129" s="48"/>
      <c r="C129" s="48"/>
      <c r="D129" s="48"/>
      <c r="E129" s="48"/>
      <c r="F129" s="48"/>
      <c r="G129" s="48" t="s">
        <v>815</v>
      </c>
      <c r="H129" s="48"/>
      <c r="I129" s="49" t="s">
        <v>55</v>
      </c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1"/>
      <c r="V129" s="47">
        <v>0</v>
      </c>
      <c r="W129" s="47"/>
    </row>
    <row r="130" spans="1:23" ht="15" customHeight="1" x14ac:dyDescent="0.25">
      <c r="A130" s="46" t="s">
        <v>137</v>
      </c>
      <c r="B130" s="46"/>
      <c r="C130" s="46"/>
      <c r="D130" s="46"/>
      <c r="E130" s="46" t="s">
        <v>138</v>
      </c>
      <c r="F130" s="46"/>
      <c r="G130" s="46" t="s">
        <v>827</v>
      </c>
      <c r="H130" s="46"/>
      <c r="I130" s="46" t="s">
        <v>56</v>
      </c>
      <c r="J130" s="46"/>
      <c r="K130" s="46"/>
      <c r="L130" s="45" t="s">
        <v>57</v>
      </c>
      <c r="M130" s="45"/>
      <c r="N130" s="45" t="s">
        <v>26</v>
      </c>
      <c r="O130" s="45"/>
      <c r="P130" s="45">
        <v>1</v>
      </c>
      <c r="Q130" s="45"/>
      <c r="R130" s="45">
        <v>2019</v>
      </c>
      <c r="S130" s="45"/>
      <c r="T130" s="45">
        <v>7</v>
      </c>
      <c r="U130" s="45"/>
      <c r="V130" s="47">
        <v>1469.1</v>
      </c>
      <c r="W130" s="47"/>
    </row>
    <row r="131" spans="1:23" ht="15" customHeight="1" x14ac:dyDescent="0.25">
      <c r="A131" s="48"/>
      <c r="B131" s="48"/>
      <c r="C131" s="48"/>
      <c r="D131" s="48"/>
      <c r="E131" s="48"/>
      <c r="F131" s="48"/>
      <c r="G131" s="48" t="s">
        <v>815</v>
      </c>
      <c r="H131" s="48"/>
      <c r="I131" s="48"/>
      <c r="J131" s="48"/>
      <c r="K131" s="48"/>
      <c r="L131" s="45" t="s">
        <v>139</v>
      </c>
      <c r="M131" s="45"/>
      <c r="N131" s="45" t="s">
        <v>140</v>
      </c>
      <c r="O131" s="45"/>
      <c r="P131" s="45">
        <v>1</v>
      </c>
      <c r="Q131" s="45"/>
      <c r="R131" s="45">
        <v>2019</v>
      </c>
      <c r="S131" s="45"/>
      <c r="T131" s="45">
        <v>7</v>
      </c>
      <c r="U131" s="45"/>
      <c r="V131" s="47">
        <v>86.49</v>
      </c>
      <c r="W131" s="47"/>
    </row>
    <row r="132" spans="1:23" ht="15" customHeight="1" x14ac:dyDescent="0.25">
      <c r="A132" s="48"/>
      <c r="B132" s="48"/>
      <c r="C132" s="48"/>
      <c r="D132" s="48"/>
      <c r="E132" s="48"/>
      <c r="F132" s="48"/>
      <c r="G132" s="48" t="s">
        <v>815</v>
      </c>
      <c r="H132" s="48"/>
      <c r="I132" s="48"/>
      <c r="J132" s="48"/>
      <c r="K132" s="48"/>
      <c r="L132" s="45" t="s">
        <v>141</v>
      </c>
      <c r="M132" s="45"/>
      <c r="N132" s="45" t="s">
        <v>142</v>
      </c>
      <c r="O132" s="45"/>
      <c r="P132" s="45">
        <v>1</v>
      </c>
      <c r="Q132" s="45"/>
      <c r="R132" s="45">
        <v>2019</v>
      </c>
      <c r="S132" s="45"/>
      <c r="T132" s="45">
        <v>7</v>
      </c>
      <c r="U132" s="45"/>
      <c r="V132" s="47">
        <v>279.13</v>
      </c>
      <c r="W132" s="47"/>
    </row>
    <row r="133" spans="1:23" ht="15" customHeight="1" x14ac:dyDescent="0.25">
      <c r="A133" s="48"/>
      <c r="B133" s="48"/>
      <c r="C133" s="48"/>
      <c r="D133" s="48"/>
      <c r="E133" s="48"/>
      <c r="F133" s="48"/>
      <c r="G133" s="48" t="s">
        <v>815</v>
      </c>
      <c r="H133" s="48"/>
      <c r="I133" s="48"/>
      <c r="J133" s="48"/>
      <c r="K133" s="48"/>
      <c r="L133" s="45" t="s">
        <v>111</v>
      </c>
      <c r="M133" s="45"/>
      <c r="N133" s="45" t="s">
        <v>112</v>
      </c>
      <c r="O133" s="45"/>
      <c r="P133" s="45">
        <v>1</v>
      </c>
      <c r="Q133" s="45"/>
      <c r="R133" s="45">
        <v>2019</v>
      </c>
      <c r="S133" s="45"/>
      <c r="T133" s="45">
        <v>7</v>
      </c>
      <c r="U133" s="45"/>
      <c r="V133" s="47">
        <v>3733.57</v>
      </c>
      <c r="W133" s="47"/>
    </row>
    <row r="134" spans="1:23" ht="15" customHeight="1" x14ac:dyDescent="0.25">
      <c r="A134" s="48"/>
      <c r="B134" s="48"/>
      <c r="C134" s="48"/>
      <c r="D134" s="48"/>
      <c r="E134" s="48"/>
      <c r="F134" s="48"/>
      <c r="G134" s="48" t="s">
        <v>815</v>
      </c>
      <c r="H134" s="48"/>
      <c r="I134" s="48"/>
      <c r="J134" s="48"/>
      <c r="K134" s="48"/>
      <c r="L134" s="45" t="s">
        <v>113</v>
      </c>
      <c r="M134" s="45"/>
      <c r="N134" s="45" t="s">
        <v>114</v>
      </c>
      <c r="O134" s="45"/>
      <c r="P134" s="45">
        <v>1</v>
      </c>
      <c r="Q134" s="45"/>
      <c r="R134" s="45">
        <v>2019</v>
      </c>
      <c r="S134" s="45"/>
      <c r="T134" s="45">
        <v>7</v>
      </c>
      <c r="U134" s="45"/>
      <c r="V134" s="47">
        <v>658.87</v>
      </c>
      <c r="W134" s="47"/>
    </row>
    <row r="135" spans="1:23" ht="15" customHeight="1" x14ac:dyDescent="0.25">
      <c r="A135" s="48"/>
      <c r="B135" s="48"/>
      <c r="C135" s="48"/>
      <c r="D135" s="48"/>
      <c r="E135" s="48"/>
      <c r="F135" s="48"/>
      <c r="G135" s="48" t="s">
        <v>815</v>
      </c>
      <c r="H135" s="48"/>
      <c r="I135" s="48"/>
      <c r="J135" s="48"/>
      <c r="K135" s="48"/>
      <c r="L135" s="45" t="s">
        <v>115</v>
      </c>
      <c r="M135" s="45"/>
      <c r="N135" s="45" t="s">
        <v>116</v>
      </c>
      <c r="O135" s="45"/>
      <c r="P135" s="45">
        <v>1</v>
      </c>
      <c r="Q135" s="45"/>
      <c r="R135" s="45">
        <v>2019</v>
      </c>
      <c r="S135" s="45"/>
      <c r="T135" s="45">
        <v>7</v>
      </c>
      <c r="U135" s="45"/>
      <c r="V135" s="47">
        <v>-6059.12</v>
      </c>
      <c r="W135" s="47"/>
    </row>
    <row r="136" spans="1:23" ht="15" customHeight="1" x14ac:dyDescent="0.25">
      <c r="A136" s="48"/>
      <c r="B136" s="48"/>
      <c r="C136" s="48"/>
      <c r="D136" s="48"/>
      <c r="E136" s="48"/>
      <c r="F136" s="48"/>
      <c r="G136" s="48" t="s">
        <v>815</v>
      </c>
      <c r="H136" s="48"/>
      <c r="I136" s="48"/>
      <c r="J136" s="48"/>
      <c r="K136" s="48"/>
      <c r="L136" s="45" t="s">
        <v>117</v>
      </c>
      <c r="M136" s="45"/>
      <c r="N136" s="45" t="s">
        <v>118</v>
      </c>
      <c r="O136" s="45"/>
      <c r="P136" s="45">
        <v>1</v>
      </c>
      <c r="Q136" s="45"/>
      <c r="R136" s="45">
        <v>2019</v>
      </c>
      <c r="S136" s="45"/>
      <c r="T136" s="45">
        <v>7</v>
      </c>
      <c r="U136" s="45"/>
      <c r="V136" s="47">
        <v>1244.53</v>
      </c>
      <c r="W136" s="47"/>
    </row>
    <row r="137" spans="1:23" ht="15" customHeight="1" x14ac:dyDescent="0.25">
      <c r="A137" s="48"/>
      <c r="B137" s="48"/>
      <c r="C137" s="48"/>
      <c r="D137" s="48"/>
      <c r="E137" s="48"/>
      <c r="F137" s="48"/>
      <c r="G137" s="48" t="s">
        <v>815</v>
      </c>
      <c r="H137" s="48"/>
      <c r="I137" s="48"/>
      <c r="J137" s="48"/>
      <c r="K137" s="48"/>
      <c r="L137" s="45" t="s">
        <v>119</v>
      </c>
      <c r="M137" s="45"/>
      <c r="N137" s="45" t="s">
        <v>120</v>
      </c>
      <c r="O137" s="45"/>
      <c r="P137" s="45">
        <v>1</v>
      </c>
      <c r="Q137" s="45"/>
      <c r="R137" s="45">
        <v>2019</v>
      </c>
      <c r="S137" s="45"/>
      <c r="T137" s="45">
        <v>7</v>
      </c>
      <c r="U137" s="45"/>
      <c r="V137" s="47">
        <v>219.62</v>
      </c>
      <c r="W137" s="47"/>
    </row>
    <row r="138" spans="1:23" ht="15" customHeight="1" x14ac:dyDescent="0.25">
      <c r="A138" s="48"/>
      <c r="B138" s="48"/>
      <c r="C138" s="48"/>
      <c r="D138" s="48"/>
      <c r="E138" s="48"/>
      <c r="F138" s="48"/>
      <c r="G138" s="48" t="s">
        <v>815</v>
      </c>
      <c r="H138" s="48"/>
      <c r="I138" s="48"/>
      <c r="J138" s="48"/>
      <c r="K138" s="48"/>
      <c r="L138" s="45" t="s">
        <v>121</v>
      </c>
      <c r="M138" s="45"/>
      <c r="N138" s="45" t="s">
        <v>122</v>
      </c>
      <c r="O138" s="45"/>
      <c r="P138" s="45">
        <v>1</v>
      </c>
      <c r="Q138" s="45"/>
      <c r="R138" s="45">
        <v>2019</v>
      </c>
      <c r="S138" s="45"/>
      <c r="T138" s="45">
        <v>7</v>
      </c>
      <c r="U138" s="45"/>
      <c r="V138" s="47">
        <v>2196.2199999999998</v>
      </c>
      <c r="W138" s="47"/>
    </row>
    <row r="139" spans="1:23" ht="15" customHeight="1" x14ac:dyDescent="0.25">
      <c r="A139" s="48"/>
      <c r="B139" s="48"/>
      <c r="C139" s="48"/>
      <c r="D139" s="48"/>
      <c r="E139" s="48"/>
      <c r="F139" s="48"/>
      <c r="G139" s="48" t="s">
        <v>815</v>
      </c>
      <c r="H139" s="48"/>
      <c r="I139" s="48"/>
      <c r="J139" s="48"/>
      <c r="K139" s="48"/>
      <c r="L139" s="45" t="s">
        <v>123</v>
      </c>
      <c r="M139" s="45"/>
      <c r="N139" s="45" t="s">
        <v>124</v>
      </c>
      <c r="O139" s="45"/>
      <c r="P139" s="45">
        <v>1</v>
      </c>
      <c r="Q139" s="45"/>
      <c r="R139" s="45">
        <v>2019</v>
      </c>
      <c r="S139" s="45"/>
      <c r="T139" s="45">
        <v>7</v>
      </c>
      <c r="U139" s="45"/>
      <c r="V139" s="47">
        <v>732.07</v>
      </c>
      <c r="W139" s="47"/>
    </row>
    <row r="140" spans="1:23" ht="15" customHeight="1" x14ac:dyDescent="0.25">
      <c r="A140" s="48"/>
      <c r="B140" s="48"/>
      <c r="C140" s="48"/>
      <c r="D140" s="48"/>
      <c r="E140" s="48"/>
      <c r="F140" s="48"/>
      <c r="G140" s="48" t="s">
        <v>815</v>
      </c>
      <c r="H140" s="48"/>
      <c r="I140" s="48"/>
      <c r="J140" s="48"/>
      <c r="K140" s="48"/>
      <c r="L140" s="45" t="s">
        <v>60</v>
      </c>
      <c r="M140" s="45"/>
      <c r="N140" s="45" t="s">
        <v>61</v>
      </c>
      <c r="O140" s="45"/>
      <c r="P140" s="45">
        <v>1</v>
      </c>
      <c r="Q140" s="45"/>
      <c r="R140" s="45">
        <v>2019</v>
      </c>
      <c r="S140" s="45"/>
      <c r="T140" s="45">
        <v>7</v>
      </c>
      <c r="U140" s="45"/>
      <c r="V140" s="47">
        <v>-726.69</v>
      </c>
      <c r="W140" s="47"/>
    </row>
    <row r="141" spans="1:23" ht="15" customHeight="1" x14ac:dyDescent="0.25">
      <c r="A141" s="48"/>
      <c r="B141" s="48"/>
      <c r="C141" s="48"/>
      <c r="D141" s="48"/>
      <c r="E141" s="48"/>
      <c r="F141" s="48"/>
      <c r="G141" s="48" t="s">
        <v>815</v>
      </c>
      <c r="H141" s="48"/>
      <c r="I141" s="48"/>
      <c r="J141" s="48"/>
      <c r="K141" s="48"/>
      <c r="L141" s="45" t="s">
        <v>49</v>
      </c>
      <c r="M141" s="45"/>
      <c r="N141" s="45" t="s">
        <v>50</v>
      </c>
      <c r="O141" s="45"/>
      <c r="P141" s="45">
        <v>1</v>
      </c>
      <c r="Q141" s="45"/>
      <c r="R141" s="45">
        <v>2019</v>
      </c>
      <c r="S141" s="45"/>
      <c r="T141" s="45">
        <v>7</v>
      </c>
      <c r="U141" s="45"/>
      <c r="V141" s="47">
        <v>0</v>
      </c>
      <c r="W141" s="47"/>
    </row>
    <row r="142" spans="1:23" ht="15" customHeight="1" x14ac:dyDescent="0.25">
      <c r="A142" s="48"/>
      <c r="B142" s="48"/>
      <c r="C142" s="48"/>
      <c r="D142" s="48"/>
      <c r="E142" s="48"/>
      <c r="F142" s="48"/>
      <c r="G142" s="48" t="s">
        <v>815</v>
      </c>
      <c r="H142" s="48"/>
      <c r="I142" s="48"/>
      <c r="J142" s="48"/>
      <c r="K142" s="48"/>
      <c r="L142" s="45" t="s">
        <v>51</v>
      </c>
      <c r="M142" s="45"/>
      <c r="N142" s="45" t="s">
        <v>52</v>
      </c>
      <c r="O142" s="45"/>
      <c r="P142" s="45">
        <v>1</v>
      </c>
      <c r="Q142" s="45"/>
      <c r="R142" s="45">
        <v>2019</v>
      </c>
      <c r="S142" s="45"/>
      <c r="T142" s="45">
        <v>7</v>
      </c>
      <c r="U142" s="45"/>
      <c r="V142" s="47">
        <v>-96.35</v>
      </c>
      <c r="W142" s="47"/>
    </row>
    <row r="143" spans="1:23" ht="15" customHeight="1" x14ac:dyDescent="0.25">
      <c r="A143" s="48"/>
      <c r="B143" s="48"/>
      <c r="C143" s="48"/>
      <c r="D143" s="48"/>
      <c r="E143" s="48"/>
      <c r="F143" s="48"/>
      <c r="G143" s="48" t="s">
        <v>815</v>
      </c>
      <c r="H143" s="48"/>
      <c r="I143" s="48"/>
      <c r="J143" s="48"/>
      <c r="K143" s="48"/>
      <c r="L143" s="45" t="s">
        <v>62</v>
      </c>
      <c r="M143" s="45"/>
      <c r="N143" s="45" t="s">
        <v>63</v>
      </c>
      <c r="O143" s="45"/>
      <c r="P143" s="45">
        <v>1</v>
      </c>
      <c r="Q143" s="45"/>
      <c r="R143" s="45">
        <v>2019</v>
      </c>
      <c r="S143" s="45"/>
      <c r="T143" s="45">
        <v>7</v>
      </c>
      <c r="U143" s="45"/>
      <c r="V143" s="47">
        <v>-73.37</v>
      </c>
      <c r="W143" s="47"/>
    </row>
    <row r="144" spans="1:23" ht="15" customHeight="1" x14ac:dyDescent="0.25">
      <c r="A144" s="48"/>
      <c r="B144" s="48"/>
      <c r="C144" s="48"/>
      <c r="D144" s="48"/>
      <c r="E144" s="48"/>
      <c r="F144" s="48"/>
      <c r="G144" s="48" t="s">
        <v>815</v>
      </c>
      <c r="H144" s="48"/>
      <c r="I144" s="48"/>
      <c r="J144" s="48"/>
      <c r="K144" s="48"/>
      <c r="L144" s="45" t="s">
        <v>125</v>
      </c>
      <c r="M144" s="45"/>
      <c r="N144" s="45" t="s">
        <v>126</v>
      </c>
      <c r="O144" s="45"/>
      <c r="P144" s="45">
        <v>1</v>
      </c>
      <c r="Q144" s="45"/>
      <c r="R144" s="45">
        <v>2019</v>
      </c>
      <c r="S144" s="45"/>
      <c r="T144" s="45">
        <v>7</v>
      </c>
      <c r="U144" s="45"/>
      <c r="V144" s="47">
        <v>-564.55999999999995</v>
      </c>
      <c r="W144" s="47"/>
    </row>
    <row r="145" spans="1:23" ht="15" customHeight="1" x14ac:dyDescent="0.25">
      <c r="A145" s="48"/>
      <c r="B145" s="48"/>
      <c r="C145" s="48"/>
      <c r="D145" s="48"/>
      <c r="E145" s="48"/>
      <c r="F145" s="48"/>
      <c r="G145" s="48" t="s">
        <v>815</v>
      </c>
      <c r="H145" s="48"/>
      <c r="I145" s="48"/>
      <c r="J145" s="48"/>
      <c r="K145" s="48"/>
      <c r="L145" s="45" t="s">
        <v>127</v>
      </c>
      <c r="M145" s="45"/>
      <c r="N145" s="45" t="s">
        <v>128</v>
      </c>
      <c r="O145" s="45"/>
      <c r="P145" s="45">
        <v>1</v>
      </c>
      <c r="Q145" s="45"/>
      <c r="R145" s="45">
        <v>2019</v>
      </c>
      <c r="S145" s="45"/>
      <c r="T145" s="45">
        <v>7</v>
      </c>
      <c r="U145" s="45"/>
      <c r="V145" s="47">
        <v>-545.98</v>
      </c>
      <c r="W145" s="47"/>
    </row>
    <row r="146" spans="1:23" ht="15" customHeight="1" x14ac:dyDescent="0.25">
      <c r="A146" s="48"/>
      <c r="B146" s="48"/>
      <c r="C146" s="48"/>
      <c r="D146" s="48"/>
      <c r="E146" s="48"/>
      <c r="F146" s="48"/>
      <c r="G146" s="48" t="s">
        <v>815</v>
      </c>
      <c r="H146" s="48"/>
      <c r="I146" s="48"/>
      <c r="J146" s="48"/>
      <c r="K146" s="48"/>
      <c r="L146" s="45" t="s">
        <v>64</v>
      </c>
      <c r="M146" s="45"/>
      <c r="N146" s="45" t="s">
        <v>65</v>
      </c>
      <c r="O146" s="45"/>
      <c r="P146" s="45">
        <v>1</v>
      </c>
      <c r="Q146" s="45"/>
      <c r="R146" s="45">
        <v>2019</v>
      </c>
      <c r="S146" s="45"/>
      <c r="T146" s="45">
        <v>7</v>
      </c>
      <c r="U146" s="45"/>
      <c r="V146" s="47">
        <v>-10.039999999999999</v>
      </c>
      <c r="W146" s="47"/>
    </row>
    <row r="147" spans="1:23" ht="15" customHeight="1" x14ac:dyDescent="0.25">
      <c r="A147" s="48"/>
      <c r="B147" s="48"/>
      <c r="C147" s="48"/>
      <c r="D147" s="48"/>
      <c r="E147" s="48"/>
      <c r="F147" s="48"/>
      <c r="G147" s="48" t="s">
        <v>815</v>
      </c>
      <c r="H147" s="48"/>
      <c r="I147" s="48"/>
      <c r="J147" s="48"/>
      <c r="K147" s="48"/>
      <c r="L147" s="45" t="s">
        <v>129</v>
      </c>
      <c r="M147" s="45"/>
      <c r="N147" s="45" t="s">
        <v>130</v>
      </c>
      <c r="O147" s="45"/>
      <c r="P147" s="45">
        <v>1</v>
      </c>
      <c r="Q147" s="45"/>
      <c r="R147" s="45">
        <v>2019</v>
      </c>
      <c r="S147" s="45"/>
      <c r="T147" s="45">
        <v>7</v>
      </c>
      <c r="U147" s="45"/>
      <c r="V147" s="47">
        <v>-96.35</v>
      </c>
      <c r="W147" s="47"/>
    </row>
    <row r="148" spans="1:23" ht="15" customHeight="1" x14ac:dyDescent="0.25">
      <c r="A148" s="48"/>
      <c r="B148" s="48"/>
      <c r="C148" s="48"/>
      <c r="D148" s="48"/>
      <c r="E148" s="48"/>
      <c r="F148" s="48"/>
      <c r="G148" s="48" t="s">
        <v>815</v>
      </c>
      <c r="H148" s="48"/>
      <c r="I148" s="48"/>
      <c r="J148" s="48"/>
      <c r="K148" s="48"/>
      <c r="L148" s="45" t="s">
        <v>53</v>
      </c>
      <c r="M148" s="45"/>
      <c r="N148" s="45" t="s">
        <v>54</v>
      </c>
      <c r="O148" s="45"/>
      <c r="P148" s="45">
        <v>1</v>
      </c>
      <c r="Q148" s="45"/>
      <c r="R148" s="45">
        <v>2019</v>
      </c>
      <c r="S148" s="45"/>
      <c r="T148" s="45">
        <v>7</v>
      </c>
      <c r="U148" s="45"/>
      <c r="V148" s="47">
        <v>-16.95</v>
      </c>
      <c r="W148" s="47"/>
    </row>
    <row r="149" spans="1:23" ht="15" customHeight="1" x14ac:dyDescent="0.25">
      <c r="A149" s="48"/>
      <c r="B149" s="48"/>
      <c r="C149" s="48"/>
      <c r="D149" s="48"/>
      <c r="E149" s="48"/>
      <c r="F149" s="48"/>
      <c r="G149" s="48" t="s">
        <v>815</v>
      </c>
      <c r="H149" s="48"/>
      <c r="I149" s="48"/>
      <c r="J149" s="48"/>
      <c r="K149" s="48"/>
      <c r="L149" s="45" t="s">
        <v>66</v>
      </c>
      <c r="M149" s="45"/>
      <c r="N149" s="45" t="s">
        <v>67</v>
      </c>
      <c r="O149" s="45"/>
      <c r="P149" s="45">
        <v>1</v>
      </c>
      <c r="Q149" s="45"/>
      <c r="R149" s="45">
        <v>2019</v>
      </c>
      <c r="S149" s="45"/>
      <c r="T149" s="45">
        <v>7</v>
      </c>
      <c r="U149" s="45"/>
      <c r="V149" s="47">
        <v>-130.66999999999999</v>
      </c>
      <c r="W149" s="47"/>
    </row>
    <row r="150" spans="1:23" ht="15" customHeight="1" x14ac:dyDescent="0.25">
      <c r="A150" s="48"/>
      <c r="B150" s="48"/>
      <c r="C150" s="48"/>
      <c r="D150" s="48"/>
      <c r="E150" s="48"/>
      <c r="F150" s="48"/>
      <c r="G150" s="48" t="s">
        <v>815</v>
      </c>
      <c r="H150" s="48"/>
      <c r="I150" s="48"/>
      <c r="J150" s="48"/>
      <c r="K150" s="48"/>
      <c r="L150" s="45" t="s">
        <v>131</v>
      </c>
      <c r="M150" s="45"/>
      <c r="N150" s="45" t="s">
        <v>132</v>
      </c>
      <c r="O150" s="45"/>
      <c r="P150" s="45">
        <v>1</v>
      </c>
      <c r="Q150" s="45"/>
      <c r="R150" s="45">
        <v>2019</v>
      </c>
      <c r="S150" s="45"/>
      <c r="T150" s="45">
        <v>7</v>
      </c>
      <c r="U150" s="45"/>
      <c r="V150" s="47">
        <v>-782.14</v>
      </c>
      <c r="W150" s="47"/>
    </row>
    <row r="151" spans="1:23" ht="15" customHeight="1" x14ac:dyDescent="0.25">
      <c r="A151" s="48"/>
      <c r="B151" s="48"/>
      <c r="C151" s="48"/>
      <c r="D151" s="48"/>
      <c r="E151" s="48"/>
      <c r="F151" s="48"/>
      <c r="G151" s="48" t="s">
        <v>815</v>
      </c>
      <c r="H151" s="48"/>
      <c r="I151" s="48"/>
      <c r="J151" s="48"/>
      <c r="K151" s="48"/>
      <c r="L151" s="45" t="s">
        <v>143</v>
      </c>
      <c r="M151" s="45"/>
      <c r="N151" s="45" t="s">
        <v>144</v>
      </c>
      <c r="O151" s="45"/>
      <c r="P151" s="45">
        <v>1</v>
      </c>
      <c r="Q151" s="45"/>
      <c r="R151" s="45">
        <v>2019</v>
      </c>
      <c r="S151" s="45"/>
      <c r="T151" s="45">
        <v>7</v>
      </c>
      <c r="U151" s="45"/>
      <c r="V151" s="47">
        <v>-40.340000000000003</v>
      </c>
      <c r="W151" s="47"/>
    </row>
    <row r="152" spans="1:23" ht="15" customHeight="1" x14ac:dyDescent="0.25">
      <c r="A152" s="48"/>
      <c r="B152" s="48"/>
      <c r="C152" s="48"/>
      <c r="D152" s="48"/>
      <c r="E152" s="48"/>
      <c r="F152" s="48"/>
      <c r="G152" s="48" t="s">
        <v>815</v>
      </c>
      <c r="H152" s="48"/>
      <c r="I152" s="48"/>
      <c r="J152" s="48"/>
      <c r="K152" s="48"/>
      <c r="L152" s="45" t="s">
        <v>145</v>
      </c>
      <c r="M152" s="45"/>
      <c r="N152" s="45" t="s">
        <v>146</v>
      </c>
      <c r="O152" s="45"/>
      <c r="P152" s="45">
        <v>1</v>
      </c>
      <c r="Q152" s="45"/>
      <c r="R152" s="45">
        <v>2019</v>
      </c>
      <c r="S152" s="45"/>
      <c r="T152" s="45">
        <v>7</v>
      </c>
      <c r="U152" s="45"/>
      <c r="V152" s="47">
        <v>1019.8</v>
      </c>
      <c r="W152" s="47"/>
    </row>
    <row r="153" spans="1:23" ht="15" customHeight="1" x14ac:dyDescent="0.25">
      <c r="A153" s="48"/>
      <c r="B153" s="48"/>
      <c r="C153" s="48"/>
      <c r="D153" s="48"/>
      <c r="E153" s="48"/>
      <c r="F153" s="48"/>
      <c r="G153" s="48" t="s">
        <v>815</v>
      </c>
      <c r="H153" s="48"/>
      <c r="I153" s="49" t="s">
        <v>70</v>
      </c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1"/>
      <c r="V153" s="47">
        <v>2496.84</v>
      </c>
      <c r="W153" s="47"/>
    </row>
    <row r="154" spans="1:23" ht="15" customHeight="1" x14ac:dyDescent="0.25">
      <c r="A154" s="46" t="s">
        <v>147</v>
      </c>
      <c r="B154" s="46"/>
      <c r="C154" s="46"/>
      <c r="D154" s="46"/>
      <c r="E154" s="46" t="s">
        <v>148</v>
      </c>
      <c r="F154" s="46"/>
      <c r="G154" s="46" t="s">
        <v>828</v>
      </c>
      <c r="H154" s="46"/>
      <c r="I154" s="46" t="s">
        <v>44</v>
      </c>
      <c r="J154" s="46"/>
      <c r="K154" s="46"/>
      <c r="L154" s="49" t="s">
        <v>99</v>
      </c>
      <c r="M154" s="51"/>
      <c r="N154" s="49" t="s">
        <v>100</v>
      </c>
      <c r="O154" s="51"/>
      <c r="P154" s="49">
        <v>1</v>
      </c>
      <c r="Q154" s="51"/>
      <c r="R154" s="49">
        <v>2019</v>
      </c>
      <c r="S154" s="51"/>
      <c r="T154" s="49">
        <v>5</v>
      </c>
      <c r="U154" s="51"/>
      <c r="V154" s="52">
        <v>295.26</v>
      </c>
      <c r="W154" s="53"/>
    </row>
    <row r="155" spans="1:23" ht="15" customHeight="1" x14ac:dyDescent="0.25">
      <c r="A155" s="48"/>
      <c r="B155" s="48"/>
      <c r="C155" s="48"/>
      <c r="D155" s="48"/>
      <c r="E155" s="48"/>
      <c r="F155" s="48"/>
      <c r="G155" s="48" t="s">
        <v>815</v>
      </c>
      <c r="H155" s="48"/>
      <c r="I155" s="48"/>
      <c r="J155" s="48"/>
      <c r="K155" s="48"/>
      <c r="L155" s="49" t="s">
        <v>45</v>
      </c>
      <c r="M155" s="51"/>
      <c r="N155" s="49" t="s">
        <v>46</v>
      </c>
      <c r="O155" s="51"/>
      <c r="P155" s="49">
        <v>1</v>
      </c>
      <c r="Q155" s="51"/>
      <c r="R155" s="49">
        <v>2019</v>
      </c>
      <c r="S155" s="51"/>
      <c r="T155" s="49">
        <v>5</v>
      </c>
      <c r="U155" s="51"/>
      <c r="V155" s="52">
        <v>141.75</v>
      </c>
      <c r="W155" s="53"/>
    </row>
    <row r="156" spans="1:23" ht="15" customHeight="1" x14ac:dyDescent="0.25">
      <c r="A156" s="48"/>
      <c r="B156" s="48"/>
      <c r="C156" s="48"/>
      <c r="D156" s="48"/>
      <c r="E156" s="48"/>
      <c r="F156" s="48"/>
      <c r="G156" s="48" t="s">
        <v>815</v>
      </c>
      <c r="H156" s="48"/>
      <c r="I156" s="48"/>
      <c r="J156" s="48"/>
      <c r="K156" s="48"/>
      <c r="L156" s="45" t="s">
        <v>81</v>
      </c>
      <c r="M156" s="45"/>
      <c r="N156" s="45" t="s">
        <v>82</v>
      </c>
      <c r="O156" s="45"/>
      <c r="P156" s="45">
        <v>1</v>
      </c>
      <c r="Q156" s="45"/>
      <c r="R156" s="45">
        <v>2019</v>
      </c>
      <c r="S156" s="45"/>
      <c r="T156" s="45">
        <v>7</v>
      </c>
      <c r="U156" s="45"/>
      <c r="V156" s="47">
        <v>-15.95</v>
      </c>
      <c r="W156" s="47"/>
    </row>
    <row r="157" spans="1:23" ht="15" customHeight="1" x14ac:dyDescent="0.25">
      <c r="A157" s="48"/>
      <c r="B157" s="48"/>
      <c r="C157" s="48"/>
      <c r="D157" s="48"/>
      <c r="E157" s="48"/>
      <c r="F157" s="48"/>
      <c r="G157" s="48" t="s">
        <v>815</v>
      </c>
      <c r="H157" s="48"/>
      <c r="I157" s="48"/>
      <c r="J157" s="48"/>
      <c r="K157" s="48"/>
      <c r="L157" s="49" t="s">
        <v>47</v>
      </c>
      <c r="M157" s="51"/>
      <c r="N157" s="49" t="s">
        <v>48</v>
      </c>
      <c r="O157" s="51"/>
      <c r="P157" s="49">
        <v>1</v>
      </c>
      <c r="Q157" s="51"/>
      <c r="R157" s="49">
        <v>2019</v>
      </c>
      <c r="S157" s="51"/>
      <c r="T157" s="49">
        <v>5</v>
      </c>
      <c r="U157" s="51"/>
      <c r="V157" s="52">
        <v>35.44</v>
      </c>
      <c r="W157" s="53"/>
    </row>
    <row r="158" spans="1:23" ht="15" customHeight="1" x14ac:dyDescent="0.25">
      <c r="A158" s="48"/>
      <c r="B158" s="48"/>
      <c r="C158" s="48"/>
      <c r="D158" s="48"/>
      <c r="E158" s="48"/>
      <c r="F158" s="48"/>
      <c r="G158" s="48" t="s">
        <v>815</v>
      </c>
      <c r="H158" s="48"/>
      <c r="I158" s="48"/>
      <c r="J158" s="48"/>
      <c r="K158" s="48"/>
      <c r="L158" s="49" t="s">
        <v>49</v>
      </c>
      <c r="M158" s="51"/>
      <c r="N158" s="49" t="s">
        <v>50</v>
      </c>
      <c r="O158" s="51"/>
      <c r="P158" s="49">
        <v>1</v>
      </c>
      <c r="Q158" s="51"/>
      <c r="R158" s="49">
        <v>2019</v>
      </c>
      <c r="S158" s="51"/>
      <c r="T158" s="49">
        <v>5</v>
      </c>
      <c r="U158" s="51"/>
      <c r="V158" s="52">
        <v>0</v>
      </c>
      <c r="W158" s="53"/>
    </row>
    <row r="159" spans="1:23" ht="15" customHeight="1" x14ac:dyDescent="0.25">
      <c r="A159" s="48"/>
      <c r="B159" s="48"/>
      <c r="C159" s="48"/>
      <c r="D159" s="48"/>
      <c r="E159" s="48"/>
      <c r="F159" s="48"/>
      <c r="G159" s="48" t="s">
        <v>815</v>
      </c>
      <c r="H159" s="48"/>
      <c r="I159" s="48"/>
      <c r="J159" s="48"/>
      <c r="K159" s="48"/>
      <c r="L159" s="49" t="s">
        <v>51</v>
      </c>
      <c r="M159" s="51"/>
      <c r="N159" s="49" t="s">
        <v>52</v>
      </c>
      <c r="O159" s="51"/>
      <c r="P159" s="49">
        <v>1</v>
      </c>
      <c r="Q159" s="51"/>
      <c r="R159" s="49">
        <v>2019</v>
      </c>
      <c r="S159" s="51"/>
      <c r="T159" s="49">
        <v>5</v>
      </c>
      <c r="U159" s="51"/>
      <c r="V159" s="52">
        <v>-14.17</v>
      </c>
      <c r="W159" s="53"/>
    </row>
    <row r="160" spans="1:23" ht="15" customHeight="1" x14ac:dyDescent="0.25">
      <c r="A160" s="48"/>
      <c r="B160" s="48"/>
      <c r="C160" s="48"/>
      <c r="D160" s="48"/>
      <c r="E160" s="48"/>
      <c r="F160" s="48"/>
      <c r="G160" s="48" t="s">
        <v>815</v>
      </c>
      <c r="H160" s="48"/>
      <c r="I160" s="48"/>
      <c r="J160" s="48"/>
      <c r="K160" s="48"/>
      <c r="L160" s="49" t="s">
        <v>53</v>
      </c>
      <c r="M160" s="51"/>
      <c r="N160" s="49" t="s">
        <v>54</v>
      </c>
      <c r="O160" s="51"/>
      <c r="P160" s="49">
        <v>1</v>
      </c>
      <c r="Q160" s="51"/>
      <c r="R160" s="49">
        <v>2019</v>
      </c>
      <c r="S160" s="51"/>
      <c r="T160" s="49">
        <v>5</v>
      </c>
      <c r="U160" s="51"/>
      <c r="V160" s="52">
        <v>-0.89</v>
      </c>
      <c r="W160" s="53"/>
    </row>
    <row r="161" spans="1:23" ht="15" customHeight="1" x14ac:dyDescent="0.25">
      <c r="A161" s="48"/>
      <c r="B161" s="48"/>
      <c r="C161" s="48"/>
      <c r="D161" s="48"/>
      <c r="E161" s="48"/>
      <c r="F161" s="48"/>
      <c r="G161" s="48" t="s">
        <v>815</v>
      </c>
      <c r="H161" s="48"/>
      <c r="I161" s="49" t="s">
        <v>55</v>
      </c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1"/>
      <c r="V161" s="47">
        <v>1495.25</v>
      </c>
      <c r="W161" s="47"/>
    </row>
    <row r="162" spans="1:23" ht="15" customHeight="1" x14ac:dyDescent="0.25">
      <c r="A162" s="46" t="s">
        <v>149</v>
      </c>
      <c r="B162" s="46"/>
      <c r="C162" s="46"/>
      <c r="D162" s="46"/>
      <c r="E162" s="46" t="s">
        <v>150</v>
      </c>
      <c r="F162" s="46"/>
      <c r="G162" s="46" t="s">
        <v>829</v>
      </c>
      <c r="H162" s="46"/>
      <c r="I162" s="46" t="s">
        <v>56</v>
      </c>
      <c r="J162" s="46"/>
      <c r="K162" s="46"/>
      <c r="L162" s="45" t="s">
        <v>57</v>
      </c>
      <c r="M162" s="45"/>
      <c r="N162" s="45" t="s">
        <v>26</v>
      </c>
      <c r="O162" s="45"/>
      <c r="P162" s="45">
        <v>1</v>
      </c>
      <c r="Q162" s="45"/>
      <c r="R162" s="45">
        <v>2019</v>
      </c>
      <c r="S162" s="45"/>
      <c r="T162" s="45">
        <v>7</v>
      </c>
      <c r="U162" s="45"/>
      <c r="V162" s="47">
        <v>2814.34</v>
      </c>
      <c r="W162" s="47"/>
    </row>
    <row r="163" spans="1:23" ht="15" customHeight="1" x14ac:dyDescent="0.25">
      <c r="A163" s="48"/>
      <c r="B163" s="48"/>
      <c r="C163" s="48"/>
      <c r="D163" s="48"/>
      <c r="E163" s="48"/>
      <c r="F163" s="48"/>
      <c r="G163" s="48" t="s">
        <v>815</v>
      </c>
      <c r="H163" s="48"/>
      <c r="I163" s="48"/>
      <c r="J163" s="48"/>
      <c r="K163" s="48"/>
      <c r="L163" s="45" t="s">
        <v>151</v>
      </c>
      <c r="M163" s="45"/>
      <c r="N163" s="45" t="s">
        <v>152</v>
      </c>
      <c r="O163" s="45"/>
      <c r="P163" s="45">
        <v>1</v>
      </c>
      <c r="Q163" s="45"/>
      <c r="R163" s="45">
        <v>2019</v>
      </c>
      <c r="S163" s="45"/>
      <c r="T163" s="45">
        <v>7</v>
      </c>
      <c r="U163" s="45"/>
      <c r="V163" s="47">
        <v>1459.6</v>
      </c>
      <c r="W163" s="47"/>
    </row>
    <row r="164" spans="1:23" ht="15" customHeight="1" x14ac:dyDescent="0.25">
      <c r="A164" s="48"/>
      <c r="B164" s="48"/>
      <c r="C164" s="48"/>
      <c r="D164" s="48"/>
      <c r="E164" s="48"/>
      <c r="F164" s="48"/>
      <c r="G164" s="48" t="s">
        <v>815</v>
      </c>
      <c r="H164" s="48"/>
      <c r="I164" s="48"/>
      <c r="J164" s="48"/>
      <c r="K164" s="48"/>
      <c r="L164" s="45" t="s">
        <v>81</v>
      </c>
      <c r="M164" s="45"/>
      <c r="N164" s="45" t="s">
        <v>82</v>
      </c>
      <c r="O164" s="45"/>
      <c r="P164" s="45">
        <v>1</v>
      </c>
      <c r="Q164" s="45"/>
      <c r="R164" s="45">
        <v>2019</v>
      </c>
      <c r="S164" s="45"/>
      <c r="T164" s="45">
        <v>7</v>
      </c>
      <c r="U164" s="45"/>
      <c r="V164" s="47">
        <v>-14.07</v>
      </c>
      <c r="W164" s="47"/>
    </row>
    <row r="165" spans="1:23" ht="15" customHeight="1" x14ac:dyDescent="0.25">
      <c r="A165" s="48"/>
      <c r="B165" s="48"/>
      <c r="C165" s="48"/>
      <c r="D165" s="48"/>
      <c r="E165" s="48"/>
      <c r="F165" s="48"/>
      <c r="G165" s="48" t="s">
        <v>815</v>
      </c>
      <c r="H165" s="48"/>
      <c r="I165" s="48"/>
      <c r="J165" s="48"/>
      <c r="K165" s="48"/>
      <c r="L165" s="45" t="s">
        <v>58</v>
      </c>
      <c r="M165" s="45"/>
      <c r="N165" s="45" t="s">
        <v>59</v>
      </c>
      <c r="O165" s="45"/>
      <c r="P165" s="45">
        <v>1</v>
      </c>
      <c r="Q165" s="45"/>
      <c r="R165" s="45">
        <v>2019</v>
      </c>
      <c r="S165" s="45"/>
      <c r="T165" s="45">
        <v>7</v>
      </c>
      <c r="U165" s="45"/>
      <c r="V165" s="47">
        <v>-28.14</v>
      </c>
      <c r="W165" s="47"/>
    </row>
    <row r="166" spans="1:23" ht="15" customHeight="1" x14ac:dyDescent="0.25">
      <c r="A166" s="48"/>
      <c r="B166" s="48"/>
      <c r="C166" s="48"/>
      <c r="D166" s="48"/>
      <c r="E166" s="48"/>
      <c r="F166" s="48"/>
      <c r="G166" s="48" t="s">
        <v>815</v>
      </c>
      <c r="H166" s="48"/>
      <c r="I166" s="48"/>
      <c r="J166" s="48"/>
      <c r="K166" s="48"/>
      <c r="L166" s="45" t="s">
        <v>60</v>
      </c>
      <c r="M166" s="45"/>
      <c r="N166" s="45" t="s">
        <v>61</v>
      </c>
      <c r="O166" s="45"/>
      <c r="P166" s="45">
        <v>1</v>
      </c>
      <c r="Q166" s="45"/>
      <c r="R166" s="45">
        <v>2019</v>
      </c>
      <c r="S166" s="45"/>
      <c r="T166" s="45">
        <v>7</v>
      </c>
      <c r="U166" s="45"/>
      <c r="V166" s="47">
        <v>-726.69</v>
      </c>
      <c r="W166" s="47"/>
    </row>
    <row r="167" spans="1:23" ht="15" customHeight="1" x14ac:dyDescent="0.25">
      <c r="A167" s="48"/>
      <c r="B167" s="48"/>
      <c r="C167" s="48"/>
      <c r="D167" s="48"/>
      <c r="E167" s="48"/>
      <c r="F167" s="48"/>
      <c r="G167" s="48" t="s">
        <v>815</v>
      </c>
      <c r="H167" s="48"/>
      <c r="I167" s="48"/>
      <c r="J167" s="48"/>
      <c r="K167" s="48"/>
      <c r="L167" s="45" t="s">
        <v>49</v>
      </c>
      <c r="M167" s="45"/>
      <c r="N167" s="45" t="s">
        <v>50</v>
      </c>
      <c r="O167" s="45"/>
      <c r="P167" s="45">
        <v>1</v>
      </c>
      <c r="Q167" s="45"/>
      <c r="R167" s="45">
        <v>2019</v>
      </c>
      <c r="S167" s="45"/>
      <c r="T167" s="45">
        <v>7</v>
      </c>
      <c r="U167" s="45"/>
      <c r="V167" s="47">
        <v>0</v>
      </c>
      <c r="W167" s="47"/>
    </row>
    <row r="168" spans="1:23" ht="15" customHeight="1" x14ac:dyDescent="0.25">
      <c r="A168" s="48"/>
      <c r="B168" s="48"/>
      <c r="C168" s="48"/>
      <c r="D168" s="48"/>
      <c r="E168" s="48"/>
      <c r="F168" s="48"/>
      <c r="G168" s="48" t="s">
        <v>815</v>
      </c>
      <c r="H168" s="48"/>
      <c r="I168" s="48"/>
      <c r="J168" s="48"/>
      <c r="K168" s="48"/>
      <c r="L168" s="45" t="s">
        <v>51</v>
      </c>
      <c r="M168" s="45"/>
      <c r="N168" s="45" t="s">
        <v>52</v>
      </c>
      <c r="O168" s="45"/>
      <c r="P168" s="45">
        <v>1</v>
      </c>
      <c r="Q168" s="45"/>
      <c r="R168" s="45">
        <v>2019</v>
      </c>
      <c r="S168" s="45"/>
      <c r="T168" s="45">
        <v>7</v>
      </c>
      <c r="U168" s="45"/>
      <c r="V168" s="47">
        <v>-563</v>
      </c>
      <c r="W168" s="47"/>
    </row>
    <row r="169" spans="1:23" ht="15" customHeight="1" x14ac:dyDescent="0.25">
      <c r="A169" s="48"/>
      <c r="B169" s="48"/>
      <c r="C169" s="48"/>
      <c r="D169" s="48"/>
      <c r="E169" s="48"/>
      <c r="F169" s="48"/>
      <c r="G169" s="48" t="s">
        <v>815</v>
      </c>
      <c r="H169" s="48"/>
      <c r="I169" s="48"/>
      <c r="J169" s="48"/>
      <c r="K169" s="48"/>
      <c r="L169" s="45" t="s">
        <v>62</v>
      </c>
      <c r="M169" s="45"/>
      <c r="N169" s="45" t="s">
        <v>63</v>
      </c>
      <c r="O169" s="45"/>
      <c r="P169" s="45">
        <v>1</v>
      </c>
      <c r="Q169" s="45"/>
      <c r="R169" s="45">
        <v>2019</v>
      </c>
      <c r="S169" s="45"/>
      <c r="T169" s="45">
        <v>7</v>
      </c>
      <c r="U169" s="45"/>
      <c r="V169" s="47">
        <v>-388.79</v>
      </c>
      <c r="W169" s="47"/>
    </row>
    <row r="170" spans="1:23" ht="15" customHeight="1" x14ac:dyDescent="0.25">
      <c r="A170" s="48"/>
      <c r="B170" s="48"/>
      <c r="C170" s="48"/>
      <c r="D170" s="48"/>
      <c r="E170" s="48"/>
      <c r="F170" s="48"/>
      <c r="G170" s="48" t="s">
        <v>815</v>
      </c>
      <c r="H170" s="48"/>
      <c r="I170" s="48"/>
      <c r="J170" s="48"/>
      <c r="K170" s="48"/>
      <c r="L170" s="45" t="s">
        <v>64</v>
      </c>
      <c r="M170" s="45"/>
      <c r="N170" s="45" t="s">
        <v>65</v>
      </c>
      <c r="O170" s="45"/>
      <c r="P170" s="45">
        <v>1</v>
      </c>
      <c r="Q170" s="45"/>
      <c r="R170" s="45">
        <v>2019</v>
      </c>
      <c r="S170" s="45"/>
      <c r="T170" s="45">
        <v>7</v>
      </c>
      <c r="U170" s="45"/>
      <c r="V170" s="47">
        <v>-10.039999999999999</v>
      </c>
      <c r="W170" s="47"/>
    </row>
    <row r="171" spans="1:23" ht="15" customHeight="1" x14ac:dyDescent="0.25">
      <c r="A171" s="48"/>
      <c r="B171" s="48"/>
      <c r="C171" s="48"/>
      <c r="D171" s="48"/>
      <c r="E171" s="48"/>
      <c r="F171" s="48"/>
      <c r="G171" s="48" t="s">
        <v>815</v>
      </c>
      <c r="H171" s="48"/>
      <c r="I171" s="48"/>
      <c r="J171" s="48"/>
      <c r="K171" s="48"/>
      <c r="L171" s="45" t="s">
        <v>53</v>
      </c>
      <c r="M171" s="45"/>
      <c r="N171" s="45" t="s">
        <v>54</v>
      </c>
      <c r="O171" s="45"/>
      <c r="P171" s="45">
        <v>1</v>
      </c>
      <c r="Q171" s="45"/>
      <c r="R171" s="45">
        <v>2019</v>
      </c>
      <c r="S171" s="45"/>
      <c r="T171" s="45">
        <v>7</v>
      </c>
      <c r="U171" s="45"/>
      <c r="V171" s="47">
        <v>-14.07</v>
      </c>
      <c r="W171" s="47"/>
    </row>
    <row r="172" spans="1:23" ht="15" customHeight="1" x14ac:dyDescent="0.25">
      <c r="A172" s="48"/>
      <c r="B172" s="48"/>
      <c r="C172" s="48"/>
      <c r="D172" s="48"/>
      <c r="E172" s="48"/>
      <c r="F172" s="48"/>
      <c r="G172" s="48" t="s">
        <v>815</v>
      </c>
      <c r="H172" s="48"/>
      <c r="I172" s="48"/>
      <c r="J172" s="48"/>
      <c r="K172" s="48"/>
      <c r="L172" s="45" t="s">
        <v>66</v>
      </c>
      <c r="M172" s="45"/>
      <c r="N172" s="45" t="s">
        <v>67</v>
      </c>
      <c r="O172" s="45"/>
      <c r="P172" s="45">
        <v>1</v>
      </c>
      <c r="Q172" s="45"/>
      <c r="R172" s="45">
        <v>2019</v>
      </c>
      <c r="S172" s="45"/>
      <c r="T172" s="45">
        <v>7</v>
      </c>
      <c r="U172" s="45"/>
      <c r="V172" s="47">
        <v>-76.77</v>
      </c>
      <c r="W172" s="47"/>
    </row>
    <row r="173" spans="1:23" ht="15" customHeight="1" x14ac:dyDescent="0.25">
      <c r="A173" s="48"/>
      <c r="B173" s="48"/>
      <c r="C173" s="48"/>
      <c r="D173" s="48"/>
      <c r="E173" s="48"/>
      <c r="F173" s="48"/>
      <c r="G173" s="48" t="s">
        <v>815</v>
      </c>
      <c r="H173" s="48"/>
      <c r="I173" s="48"/>
      <c r="J173" s="48"/>
      <c r="K173" s="48"/>
      <c r="L173" s="45" t="s">
        <v>153</v>
      </c>
      <c r="M173" s="45"/>
      <c r="N173" s="45" t="s">
        <v>154</v>
      </c>
      <c r="O173" s="45"/>
      <c r="P173" s="45">
        <v>1</v>
      </c>
      <c r="Q173" s="45"/>
      <c r="R173" s="45">
        <v>2019</v>
      </c>
      <c r="S173" s="45"/>
      <c r="T173" s="45">
        <v>7</v>
      </c>
      <c r="U173" s="45"/>
      <c r="V173" s="47">
        <v>844.3</v>
      </c>
      <c r="W173" s="47"/>
    </row>
    <row r="174" spans="1:23" ht="15" customHeight="1" x14ac:dyDescent="0.25">
      <c r="A174" s="48"/>
      <c r="B174" s="48"/>
      <c r="C174" s="48"/>
      <c r="D174" s="48"/>
      <c r="E174" s="48"/>
      <c r="F174" s="48"/>
      <c r="G174" s="48" t="s">
        <v>815</v>
      </c>
      <c r="H174" s="48"/>
      <c r="I174" s="45" t="s">
        <v>70</v>
      </c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7">
        <v>3296.67</v>
      </c>
      <c r="W174" s="47"/>
    </row>
    <row r="175" spans="1:23" ht="15" customHeight="1" x14ac:dyDescent="0.25">
      <c r="A175" s="46" t="s">
        <v>155</v>
      </c>
      <c r="B175" s="46"/>
      <c r="C175" s="46"/>
      <c r="D175" s="46"/>
      <c r="E175" s="46" t="s">
        <v>156</v>
      </c>
      <c r="F175" s="46"/>
      <c r="G175" s="46" t="s">
        <v>830</v>
      </c>
      <c r="H175" s="46"/>
      <c r="I175" s="46" t="s">
        <v>44</v>
      </c>
      <c r="J175" s="46"/>
      <c r="K175" s="46"/>
      <c r="L175" s="45" t="s">
        <v>45</v>
      </c>
      <c r="M175" s="45"/>
      <c r="N175" s="45" t="s">
        <v>46</v>
      </c>
      <c r="O175" s="45"/>
      <c r="P175" s="45">
        <v>1</v>
      </c>
      <c r="Q175" s="45"/>
      <c r="R175" s="45">
        <v>2019</v>
      </c>
      <c r="S175" s="45"/>
      <c r="T175" s="45">
        <v>7</v>
      </c>
      <c r="U175" s="45"/>
      <c r="V175" s="47">
        <v>1727.55</v>
      </c>
      <c r="W175" s="47"/>
    </row>
    <row r="176" spans="1:23" ht="15" customHeight="1" x14ac:dyDescent="0.25">
      <c r="A176" s="48"/>
      <c r="B176" s="48"/>
      <c r="C176" s="48"/>
      <c r="D176" s="48"/>
      <c r="E176" s="48"/>
      <c r="F176" s="48"/>
      <c r="G176" s="48" t="s">
        <v>815</v>
      </c>
      <c r="H176" s="48"/>
      <c r="I176" s="48"/>
      <c r="J176" s="48"/>
      <c r="K176" s="48"/>
      <c r="L176" s="45" t="s">
        <v>47</v>
      </c>
      <c r="M176" s="45"/>
      <c r="N176" s="45" t="s">
        <v>48</v>
      </c>
      <c r="O176" s="45"/>
      <c r="P176" s="45">
        <v>1</v>
      </c>
      <c r="Q176" s="45"/>
      <c r="R176" s="45">
        <v>2019</v>
      </c>
      <c r="S176" s="45"/>
      <c r="T176" s="45">
        <v>7</v>
      </c>
      <c r="U176" s="45"/>
      <c r="V176" s="47">
        <v>431.89</v>
      </c>
      <c r="W176" s="47"/>
    </row>
    <row r="177" spans="1:23" ht="15" customHeight="1" x14ac:dyDescent="0.25">
      <c r="A177" s="48"/>
      <c r="B177" s="48"/>
      <c r="C177" s="48"/>
      <c r="D177" s="48"/>
      <c r="E177" s="48"/>
      <c r="F177" s="48"/>
      <c r="G177" s="48" t="s">
        <v>815</v>
      </c>
      <c r="H177" s="48"/>
      <c r="I177" s="48"/>
      <c r="J177" s="48"/>
      <c r="K177" s="48"/>
      <c r="L177" s="45" t="s">
        <v>49</v>
      </c>
      <c r="M177" s="45"/>
      <c r="N177" s="45" t="s">
        <v>50</v>
      </c>
      <c r="O177" s="45"/>
      <c r="P177" s="45">
        <v>1</v>
      </c>
      <c r="Q177" s="45"/>
      <c r="R177" s="45">
        <v>2019</v>
      </c>
      <c r="S177" s="45"/>
      <c r="T177" s="45">
        <v>7</v>
      </c>
      <c r="U177" s="45"/>
      <c r="V177" s="47">
        <v>0</v>
      </c>
      <c r="W177" s="47"/>
    </row>
    <row r="178" spans="1:23" ht="15" customHeight="1" x14ac:dyDescent="0.25">
      <c r="A178" s="48"/>
      <c r="B178" s="48"/>
      <c r="C178" s="48"/>
      <c r="D178" s="48"/>
      <c r="E178" s="48"/>
      <c r="F178" s="48"/>
      <c r="G178" s="48" t="s">
        <v>815</v>
      </c>
      <c r="H178" s="48"/>
      <c r="I178" s="48"/>
      <c r="J178" s="48"/>
      <c r="K178" s="48"/>
      <c r="L178" s="45" t="s">
        <v>51</v>
      </c>
      <c r="M178" s="45"/>
      <c r="N178" s="45" t="s">
        <v>52</v>
      </c>
      <c r="O178" s="45"/>
      <c r="P178" s="45">
        <v>1</v>
      </c>
      <c r="Q178" s="45"/>
      <c r="R178" s="45">
        <v>2019</v>
      </c>
      <c r="S178" s="45"/>
      <c r="T178" s="45">
        <v>7</v>
      </c>
      <c r="U178" s="45"/>
      <c r="V178" s="47">
        <v>-194.34</v>
      </c>
      <c r="W178" s="47"/>
    </row>
    <row r="179" spans="1:23" ht="15" customHeight="1" x14ac:dyDescent="0.25">
      <c r="A179" s="48"/>
      <c r="B179" s="48"/>
      <c r="C179" s="48"/>
      <c r="D179" s="48"/>
      <c r="E179" s="48"/>
      <c r="F179" s="48"/>
      <c r="G179" s="48" t="s">
        <v>815</v>
      </c>
      <c r="H179" s="48"/>
      <c r="I179" s="48"/>
      <c r="J179" s="48"/>
      <c r="K179" s="48"/>
      <c r="L179" s="45" t="s">
        <v>53</v>
      </c>
      <c r="M179" s="45"/>
      <c r="N179" s="45" t="s">
        <v>54</v>
      </c>
      <c r="O179" s="45"/>
      <c r="P179" s="45">
        <v>1</v>
      </c>
      <c r="Q179" s="45"/>
      <c r="R179" s="45">
        <v>2019</v>
      </c>
      <c r="S179" s="45"/>
      <c r="T179" s="45">
        <v>7</v>
      </c>
      <c r="U179" s="45"/>
      <c r="V179" s="47">
        <v>-10.8</v>
      </c>
      <c r="W179" s="47"/>
    </row>
    <row r="180" spans="1:23" ht="15" customHeight="1" x14ac:dyDescent="0.25">
      <c r="A180" s="48"/>
      <c r="B180" s="48"/>
      <c r="C180" s="48"/>
      <c r="D180" s="48"/>
      <c r="E180" s="48"/>
      <c r="F180" s="48"/>
      <c r="G180" s="48" t="s">
        <v>815</v>
      </c>
      <c r="H180" s="48"/>
      <c r="I180" s="45" t="s">
        <v>55</v>
      </c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7">
        <v>1954.3</v>
      </c>
      <c r="W180" s="47"/>
    </row>
    <row r="181" spans="1:23" ht="15" customHeight="1" x14ac:dyDescent="0.25">
      <c r="A181" s="46" t="s">
        <v>157</v>
      </c>
      <c r="B181" s="46"/>
      <c r="C181" s="46"/>
      <c r="D181" s="46"/>
      <c r="E181" s="46" t="s">
        <v>158</v>
      </c>
      <c r="F181" s="46"/>
      <c r="G181" s="46" t="s">
        <v>831</v>
      </c>
      <c r="H181" s="46"/>
      <c r="I181" s="46" t="s">
        <v>56</v>
      </c>
      <c r="J181" s="46"/>
      <c r="K181" s="46"/>
      <c r="L181" s="45" t="s">
        <v>57</v>
      </c>
      <c r="M181" s="45"/>
      <c r="N181" s="45" t="s">
        <v>26</v>
      </c>
      <c r="O181" s="45"/>
      <c r="P181" s="45">
        <v>1</v>
      </c>
      <c r="Q181" s="45"/>
      <c r="R181" s="45">
        <v>2019</v>
      </c>
      <c r="S181" s="45"/>
      <c r="T181" s="45">
        <v>7</v>
      </c>
      <c r="U181" s="45"/>
      <c r="V181" s="47">
        <v>4285.28</v>
      </c>
      <c r="W181" s="47"/>
    </row>
    <row r="182" spans="1:23" ht="15" customHeight="1" x14ac:dyDescent="0.25">
      <c r="A182" s="48"/>
      <c r="B182" s="48"/>
      <c r="C182" s="48"/>
      <c r="D182" s="48"/>
      <c r="E182" s="48"/>
      <c r="F182" s="48"/>
      <c r="G182" s="48" t="s">
        <v>815</v>
      </c>
      <c r="H182" s="48"/>
      <c r="I182" s="48"/>
      <c r="J182" s="48"/>
      <c r="K182" s="48"/>
      <c r="L182" s="45" t="s">
        <v>91</v>
      </c>
      <c r="M182" s="45"/>
      <c r="N182" s="45" t="s">
        <v>92</v>
      </c>
      <c r="O182" s="45"/>
      <c r="P182" s="45">
        <v>1</v>
      </c>
      <c r="Q182" s="45"/>
      <c r="R182" s="45">
        <v>2019</v>
      </c>
      <c r="S182" s="45"/>
      <c r="T182" s="45">
        <v>7</v>
      </c>
      <c r="U182" s="45"/>
      <c r="V182" s="47">
        <v>11.57</v>
      </c>
      <c r="W182" s="47"/>
    </row>
    <row r="183" spans="1:23" ht="15" customHeight="1" x14ac:dyDescent="0.25">
      <c r="A183" s="48"/>
      <c r="B183" s="48"/>
      <c r="C183" s="48"/>
      <c r="D183" s="48"/>
      <c r="E183" s="48"/>
      <c r="F183" s="48"/>
      <c r="G183" s="48" t="s">
        <v>815</v>
      </c>
      <c r="H183" s="48"/>
      <c r="I183" s="48"/>
      <c r="J183" s="48"/>
      <c r="K183" s="48"/>
      <c r="L183" s="45" t="s">
        <v>58</v>
      </c>
      <c r="M183" s="45"/>
      <c r="N183" s="45" t="s">
        <v>59</v>
      </c>
      <c r="O183" s="45"/>
      <c r="P183" s="45">
        <v>1</v>
      </c>
      <c r="Q183" s="45"/>
      <c r="R183" s="45">
        <v>2019</v>
      </c>
      <c r="S183" s="45"/>
      <c r="T183" s="45">
        <v>7</v>
      </c>
      <c r="U183" s="45"/>
      <c r="V183" s="47">
        <v>-42.85</v>
      </c>
      <c r="W183" s="47"/>
    </row>
    <row r="184" spans="1:23" ht="15" customHeight="1" x14ac:dyDescent="0.25">
      <c r="A184" s="48"/>
      <c r="B184" s="48"/>
      <c r="C184" s="48"/>
      <c r="D184" s="48"/>
      <c r="E184" s="48"/>
      <c r="F184" s="48"/>
      <c r="G184" s="48" t="s">
        <v>815</v>
      </c>
      <c r="H184" s="48"/>
      <c r="I184" s="48"/>
      <c r="J184" s="48"/>
      <c r="K184" s="48"/>
      <c r="L184" s="45" t="s">
        <v>60</v>
      </c>
      <c r="M184" s="45"/>
      <c r="N184" s="45" t="s">
        <v>61</v>
      </c>
      <c r="O184" s="45"/>
      <c r="P184" s="45">
        <v>1</v>
      </c>
      <c r="Q184" s="45"/>
      <c r="R184" s="45">
        <v>2019</v>
      </c>
      <c r="S184" s="45"/>
      <c r="T184" s="45">
        <v>7</v>
      </c>
      <c r="U184" s="45"/>
      <c r="V184" s="47">
        <v>-968.92</v>
      </c>
      <c r="W184" s="47"/>
    </row>
    <row r="185" spans="1:23" ht="15" customHeight="1" x14ac:dyDescent="0.25">
      <c r="A185" s="48"/>
      <c r="B185" s="48"/>
      <c r="C185" s="48"/>
      <c r="D185" s="48"/>
      <c r="E185" s="48"/>
      <c r="F185" s="48"/>
      <c r="G185" s="48" t="s">
        <v>815</v>
      </c>
      <c r="H185" s="48"/>
      <c r="I185" s="48"/>
      <c r="J185" s="48"/>
      <c r="K185" s="48"/>
      <c r="L185" s="45" t="s">
        <v>159</v>
      </c>
      <c r="M185" s="45"/>
      <c r="N185" s="45" t="s">
        <v>160</v>
      </c>
      <c r="O185" s="45"/>
      <c r="P185" s="45">
        <v>1</v>
      </c>
      <c r="Q185" s="45"/>
      <c r="R185" s="45">
        <v>2019</v>
      </c>
      <c r="S185" s="45"/>
      <c r="T185" s="45">
        <v>7</v>
      </c>
      <c r="U185" s="45"/>
      <c r="V185" s="47">
        <v>-10</v>
      </c>
      <c r="W185" s="47"/>
    </row>
    <row r="186" spans="1:23" ht="15" customHeight="1" x14ac:dyDescent="0.25">
      <c r="A186" s="48"/>
      <c r="B186" s="48"/>
      <c r="C186" s="48"/>
      <c r="D186" s="48"/>
      <c r="E186" s="48"/>
      <c r="F186" s="48"/>
      <c r="G186" s="48" t="s">
        <v>815</v>
      </c>
      <c r="H186" s="48"/>
      <c r="I186" s="48"/>
      <c r="J186" s="48"/>
      <c r="K186" s="48"/>
      <c r="L186" s="45" t="s">
        <v>49</v>
      </c>
      <c r="M186" s="45"/>
      <c r="N186" s="45" t="s">
        <v>50</v>
      </c>
      <c r="O186" s="45"/>
      <c r="P186" s="45">
        <v>1</v>
      </c>
      <c r="Q186" s="45"/>
      <c r="R186" s="45">
        <v>2019</v>
      </c>
      <c r="S186" s="45"/>
      <c r="T186" s="45">
        <v>7</v>
      </c>
      <c r="U186" s="45"/>
      <c r="V186" s="47">
        <v>-3</v>
      </c>
      <c r="W186" s="47"/>
    </row>
    <row r="187" spans="1:23" ht="15" customHeight="1" x14ac:dyDescent="0.25">
      <c r="A187" s="48"/>
      <c r="B187" s="48"/>
      <c r="C187" s="48"/>
      <c r="D187" s="48"/>
      <c r="E187" s="48"/>
      <c r="F187" s="48"/>
      <c r="G187" s="48" t="s">
        <v>815</v>
      </c>
      <c r="H187" s="48"/>
      <c r="I187" s="48"/>
      <c r="J187" s="48"/>
      <c r="K187" s="48"/>
      <c r="L187" s="45" t="s">
        <v>161</v>
      </c>
      <c r="M187" s="45"/>
      <c r="N187" s="45" t="s">
        <v>162</v>
      </c>
      <c r="O187" s="45"/>
      <c r="P187" s="45">
        <v>1</v>
      </c>
      <c r="Q187" s="45"/>
      <c r="R187" s="45">
        <v>2019</v>
      </c>
      <c r="S187" s="45"/>
      <c r="T187" s="45">
        <v>7</v>
      </c>
      <c r="U187" s="45"/>
      <c r="V187" s="47">
        <v>-142.84</v>
      </c>
      <c r="W187" s="47"/>
    </row>
    <row r="188" spans="1:23" ht="15" customHeight="1" x14ac:dyDescent="0.25">
      <c r="A188" s="48"/>
      <c r="B188" s="48"/>
      <c r="C188" s="48"/>
      <c r="D188" s="48"/>
      <c r="E188" s="48"/>
      <c r="F188" s="48"/>
      <c r="G188" s="48" t="s">
        <v>815</v>
      </c>
      <c r="H188" s="48"/>
      <c r="I188" s="48"/>
      <c r="J188" s="48"/>
      <c r="K188" s="48"/>
      <c r="L188" s="45" t="s">
        <v>51</v>
      </c>
      <c r="M188" s="45"/>
      <c r="N188" s="45" t="s">
        <v>52</v>
      </c>
      <c r="O188" s="45"/>
      <c r="P188" s="45">
        <v>1</v>
      </c>
      <c r="Q188" s="45"/>
      <c r="R188" s="45">
        <v>2019</v>
      </c>
      <c r="S188" s="45"/>
      <c r="T188" s="45">
        <v>7</v>
      </c>
      <c r="U188" s="45"/>
      <c r="V188" s="47">
        <v>-484.62</v>
      </c>
      <c r="W188" s="47"/>
    </row>
    <row r="189" spans="1:23" ht="15" customHeight="1" x14ac:dyDescent="0.25">
      <c r="A189" s="48"/>
      <c r="B189" s="48"/>
      <c r="C189" s="48"/>
      <c r="D189" s="48"/>
      <c r="E189" s="48"/>
      <c r="F189" s="48"/>
      <c r="G189" s="48" t="s">
        <v>815</v>
      </c>
      <c r="H189" s="48"/>
      <c r="I189" s="48"/>
      <c r="J189" s="48"/>
      <c r="K189" s="48"/>
      <c r="L189" s="45" t="s">
        <v>62</v>
      </c>
      <c r="M189" s="45"/>
      <c r="N189" s="45" t="s">
        <v>63</v>
      </c>
      <c r="O189" s="45"/>
      <c r="P189" s="45">
        <v>1</v>
      </c>
      <c r="Q189" s="45"/>
      <c r="R189" s="45">
        <v>2019</v>
      </c>
      <c r="S189" s="45"/>
      <c r="T189" s="45">
        <v>7</v>
      </c>
      <c r="U189" s="45"/>
      <c r="V189" s="47">
        <v>-246.11</v>
      </c>
      <c r="W189" s="47"/>
    </row>
    <row r="190" spans="1:23" ht="15" customHeight="1" x14ac:dyDescent="0.25">
      <c r="A190" s="48"/>
      <c r="B190" s="48"/>
      <c r="C190" s="48"/>
      <c r="D190" s="48"/>
      <c r="E190" s="48"/>
      <c r="F190" s="48"/>
      <c r="G190" s="48" t="s">
        <v>815</v>
      </c>
      <c r="H190" s="48"/>
      <c r="I190" s="48"/>
      <c r="J190" s="48"/>
      <c r="K190" s="48"/>
      <c r="L190" s="45" t="s">
        <v>64</v>
      </c>
      <c r="M190" s="45"/>
      <c r="N190" s="45" t="s">
        <v>65</v>
      </c>
      <c r="O190" s="45"/>
      <c r="P190" s="45">
        <v>1</v>
      </c>
      <c r="Q190" s="45"/>
      <c r="R190" s="45">
        <v>2019</v>
      </c>
      <c r="S190" s="45"/>
      <c r="T190" s="45">
        <v>7</v>
      </c>
      <c r="U190" s="45"/>
      <c r="V190" s="47">
        <v>-10.039999999999999</v>
      </c>
      <c r="W190" s="47"/>
    </row>
    <row r="191" spans="1:23" ht="15" customHeight="1" x14ac:dyDescent="0.25">
      <c r="A191" s="48"/>
      <c r="B191" s="48"/>
      <c r="C191" s="48"/>
      <c r="D191" s="48"/>
      <c r="E191" s="48"/>
      <c r="F191" s="48"/>
      <c r="G191" s="48" t="s">
        <v>815</v>
      </c>
      <c r="H191" s="48"/>
      <c r="I191" s="48"/>
      <c r="J191" s="48"/>
      <c r="K191" s="48"/>
      <c r="L191" s="45" t="s">
        <v>53</v>
      </c>
      <c r="M191" s="45"/>
      <c r="N191" s="45" t="s">
        <v>54</v>
      </c>
      <c r="O191" s="45"/>
      <c r="P191" s="45">
        <v>1</v>
      </c>
      <c r="Q191" s="45"/>
      <c r="R191" s="45">
        <v>2019</v>
      </c>
      <c r="S191" s="45"/>
      <c r="T191" s="45">
        <v>7</v>
      </c>
      <c r="U191" s="45"/>
      <c r="V191" s="47">
        <v>-21.43</v>
      </c>
      <c r="W191" s="47"/>
    </row>
    <row r="192" spans="1:23" ht="15" customHeight="1" x14ac:dyDescent="0.25">
      <c r="A192" s="48"/>
      <c r="B192" s="48"/>
      <c r="C192" s="48"/>
      <c r="D192" s="48"/>
      <c r="E192" s="48"/>
      <c r="F192" s="48"/>
      <c r="G192" s="48" t="s">
        <v>815</v>
      </c>
      <c r="H192" s="48"/>
      <c r="I192" s="48"/>
      <c r="J192" s="48"/>
      <c r="K192" s="48"/>
      <c r="L192" s="45" t="s">
        <v>66</v>
      </c>
      <c r="M192" s="45"/>
      <c r="N192" s="45" t="s">
        <v>67</v>
      </c>
      <c r="O192" s="45"/>
      <c r="P192" s="45">
        <v>1</v>
      </c>
      <c r="Q192" s="45"/>
      <c r="R192" s="45">
        <v>2019</v>
      </c>
      <c r="S192" s="45"/>
      <c r="T192" s="45">
        <v>7</v>
      </c>
      <c r="U192" s="45"/>
      <c r="V192" s="47">
        <v>-71.28</v>
      </c>
      <c r="W192" s="47"/>
    </row>
    <row r="193" spans="1:23" ht="15" customHeight="1" x14ac:dyDescent="0.25">
      <c r="A193" s="48"/>
      <c r="B193" s="48"/>
      <c r="C193" s="48"/>
      <c r="D193" s="48"/>
      <c r="E193" s="48"/>
      <c r="F193" s="48"/>
      <c r="G193" s="48" t="s">
        <v>815</v>
      </c>
      <c r="H193" s="48"/>
      <c r="I193" s="48"/>
      <c r="J193" s="48"/>
      <c r="K193" s="48"/>
      <c r="L193" s="45" t="s">
        <v>163</v>
      </c>
      <c r="M193" s="45"/>
      <c r="N193" s="45" t="s">
        <v>164</v>
      </c>
      <c r="O193" s="45"/>
      <c r="P193" s="45">
        <v>1</v>
      </c>
      <c r="Q193" s="45"/>
      <c r="R193" s="45">
        <v>2019</v>
      </c>
      <c r="S193" s="45"/>
      <c r="T193" s="45">
        <v>7</v>
      </c>
      <c r="U193" s="45"/>
      <c r="V193" s="47">
        <v>-349.81</v>
      </c>
      <c r="W193" s="47"/>
    </row>
    <row r="194" spans="1:23" ht="15" customHeight="1" x14ac:dyDescent="0.25">
      <c r="A194" s="48"/>
      <c r="B194" s="48"/>
      <c r="C194" s="48"/>
      <c r="D194" s="48"/>
      <c r="E194" s="48"/>
      <c r="F194" s="48"/>
      <c r="G194" s="48" t="s">
        <v>815</v>
      </c>
      <c r="H194" s="48"/>
      <c r="I194" s="48"/>
      <c r="J194" s="48"/>
      <c r="K194" s="48"/>
      <c r="L194" s="45" t="s">
        <v>95</v>
      </c>
      <c r="M194" s="45"/>
      <c r="N194" s="45" t="s">
        <v>96</v>
      </c>
      <c r="O194" s="45"/>
      <c r="P194" s="45">
        <v>1</v>
      </c>
      <c r="Q194" s="45"/>
      <c r="R194" s="45">
        <v>2019</v>
      </c>
      <c r="S194" s="45"/>
      <c r="T194" s="45">
        <v>7</v>
      </c>
      <c r="U194" s="45"/>
      <c r="V194" s="47">
        <v>1.71</v>
      </c>
      <c r="W194" s="47"/>
    </row>
    <row r="195" spans="1:23" ht="15" customHeight="1" x14ac:dyDescent="0.25">
      <c r="A195" s="48"/>
      <c r="B195" s="48"/>
      <c r="C195" s="48"/>
      <c r="D195" s="48"/>
      <c r="E195" s="48"/>
      <c r="F195" s="48"/>
      <c r="G195" s="48" t="s">
        <v>815</v>
      </c>
      <c r="H195" s="48"/>
      <c r="I195" s="48"/>
      <c r="J195" s="48"/>
      <c r="K195" s="48"/>
      <c r="L195" s="45" t="s">
        <v>165</v>
      </c>
      <c r="M195" s="45"/>
      <c r="N195" s="45" t="s">
        <v>166</v>
      </c>
      <c r="O195" s="45"/>
      <c r="P195" s="45">
        <v>1</v>
      </c>
      <c r="Q195" s="45"/>
      <c r="R195" s="45">
        <v>2019</v>
      </c>
      <c r="S195" s="45"/>
      <c r="T195" s="45">
        <v>7</v>
      </c>
      <c r="U195" s="45"/>
      <c r="V195" s="47">
        <v>-171.41</v>
      </c>
      <c r="W195" s="47"/>
    </row>
    <row r="196" spans="1:23" ht="15" customHeight="1" x14ac:dyDescent="0.25">
      <c r="A196" s="48"/>
      <c r="B196" s="48"/>
      <c r="C196" s="48"/>
      <c r="D196" s="48"/>
      <c r="E196" s="48"/>
      <c r="F196" s="48"/>
      <c r="G196" s="48" t="s">
        <v>815</v>
      </c>
      <c r="H196" s="48"/>
      <c r="I196" s="48"/>
      <c r="J196" s="48"/>
      <c r="K196" s="48"/>
      <c r="L196" s="45" t="s">
        <v>167</v>
      </c>
      <c r="M196" s="45"/>
      <c r="N196" s="45" t="s">
        <v>168</v>
      </c>
      <c r="O196" s="45"/>
      <c r="P196" s="45">
        <v>1</v>
      </c>
      <c r="Q196" s="45"/>
      <c r="R196" s="45">
        <v>2019</v>
      </c>
      <c r="S196" s="45"/>
      <c r="T196" s="45">
        <v>7</v>
      </c>
      <c r="U196" s="45"/>
      <c r="V196" s="47">
        <v>-32.14</v>
      </c>
      <c r="W196" s="47"/>
    </row>
    <row r="197" spans="1:23" ht="15" customHeight="1" x14ac:dyDescent="0.25">
      <c r="A197" s="48"/>
      <c r="B197" s="48"/>
      <c r="C197" s="48"/>
      <c r="D197" s="48"/>
      <c r="E197" s="48"/>
      <c r="F197" s="48"/>
      <c r="G197" s="48" t="s">
        <v>815</v>
      </c>
      <c r="H197" s="48"/>
      <c r="I197" s="48"/>
      <c r="J197" s="48"/>
      <c r="K197" s="48"/>
      <c r="L197" s="45" t="s">
        <v>68</v>
      </c>
      <c r="M197" s="45"/>
      <c r="N197" s="45" t="s">
        <v>69</v>
      </c>
      <c r="O197" s="45"/>
      <c r="P197" s="45">
        <v>1</v>
      </c>
      <c r="Q197" s="45"/>
      <c r="R197" s="45">
        <v>2019</v>
      </c>
      <c r="S197" s="45"/>
      <c r="T197" s="45">
        <v>7</v>
      </c>
      <c r="U197" s="45"/>
      <c r="V197" s="47">
        <v>453.54</v>
      </c>
      <c r="W197" s="47"/>
    </row>
    <row r="198" spans="1:23" ht="15" customHeight="1" x14ac:dyDescent="0.25">
      <c r="A198" s="48"/>
      <c r="B198" s="48"/>
      <c r="C198" s="48"/>
      <c r="D198" s="48"/>
      <c r="E198" s="48"/>
      <c r="F198" s="48"/>
      <c r="G198" s="48" t="s">
        <v>815</v>
      </c>
      <c r="H198" s="48"/>
      <c r="I198" s="45" t="s">
        <v>70</v>
      </c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7">
        <v>2197.65</v>
      </c>
      <c r="W198" s="47"/>
    </row>
    <row r="199" spans="1:23" ht="15" customHeight="1" x14ac:dyDescent="0.25">
      <c r="A199" s="54" t="s">
        <v>169</v>
      </c>
      <c r="B199" s="55"/>
      <c r="C199" s="55"/>
      <c r="D199" s="56"/>
      <c r="E199" s="54" t="s">
        <v>170</v>
      </c>
      <c r="F199" s="56"/>
      <c r="G199" s="54" t="s">
        <v>832</v>
      </c>
      <c r="H199" s="56"/>
      <c r="I199" s="54" t="s">
        <v>44</v>
      </c>
      <c r="J199" s="55"/>
      <c r="K199" s="56"/>
      <c r="L199" s="97" t="s">
        <v>45</v>
      </c>
      <c r="M199" s="98"/>
      <c r="N199" s="49" t="s">
        <v>46</v>
      </c>
      <c r="O199" s="51"/>
      <c r="P199" s="49">
        <v>1</v>
      </c>
      <c r="Q199" s="51"/>
      <c r="R199" s="49">
        <v>2019</v>
      </c>
      <c r="S199" s="51"/>
      <c r="T199" s="49">
        <v>5</v>
      </c>
      <c r="U199" s="51"/>
      <c r="V199" s="52">
        <v>3720.87</v>
      </c>
      <c r="W199" s="53"/>
    </row>
    <row r="200" spans="1:23" ht="15" customHeight="1" x14ac:dyDescent="0.25">
      <c r="A200" s="57"/>
      <c r="B200" s="58"/>
      <c r="C200" s="58"/>
      <c r="D200" s="59"/>
      <c r="E200" s="57"/>
      <c r="F200" s="59"/>
      <c r="G200" s="57" t="s">
        <v>815</v>
      </c>
      <c r="H200" s="59"/>
      <c r="I200" s="57"/>
      <c r="J200" s="58"/>
      <c r="K200" s="59"/>
      <c r="L200" s="49" t="s">
        <v>47</v>
      </c>
      <c r="M200" s="51"/>
      <c r="N200" s="49" t="s">
        <v>48</v>
      </c>
      <c r="O200" s="51"/>
      <c r="P200" s="49">
        <v>1</v>
      </c>
      <c r="Q200" s="51"/>
      <c r="R200" s="49">
        <v>2019</v>
      </c>
      <c r="S200" s="51"/>
      <c r="T200" s="49">
        <v>5</v>
      </c>
      <c r="U200" s="51"/>
      <c r="V200" s="52">
        <v>930.22</v>
      </c>
      <c r="W200" s="53"/>
    </row>
    <row r="201" spans="1:23" ht="15" customHeight="1" x14ac:dyDescent="0.25">
      <c r="A201" s="57"/>
      <c r="B201" s="58"/>
      <c r="C201" s="58"/>
      <c r="D201" s="59"/>
      <c r="E201" s="57"/>
      <c r="F201" s="59"/>
      <c r="G201" s="57" t="s">
        <v>815</v>
      </c>
      <c r="H201" s="59"/>
      <c r="I201" s="57"/>
      <c r="J201" s="58"/>
      <c r="K201" s="59"/>
      <c r="L201" s="49" t="s">
        <v>49</v>
      </c>
      <c r="M201" s="51"/>
      <c r="N201" s="49" t="s">
        <v>50</v>
      </c>
      <c r="O201" s="51"/>
      <c r="P201" s="49">
        <v>1</v>
      </c>
      <c r="Q201" s="51"/>
      <c r="R201" s="49">
        <v>2019</v>
      </c>
      <c r="S201" s="51"/>
      <c r="T201" s="49">
        <v>5</v>
      </c>
      <c r="U201" s="51"/>
      <c r="V201" s="52">
        <v>0</v>
      </c>
      <c r="W201" s="53"/>
    </row>
    <row r="202" spans="1:23" ht="15" customHeight="1" x14ac:dyDescent="0.25">
      <c r="A202" s="57"/>
      <c r="B202" s="58"/>
      <c r="C202" s="58"/>
      <c r="D202" s="59"/>
      <c r="E202" s="57"/>
      <c r="F202" s="59"/>
      <c r="G202" s="57" t="s">
        <v>815</v>
      </c>
      <c r="H202" s="59"/>
      <c r="I202" s="57"/>
      <c r="J202" s="58"/>
      <c r="K202" s="59"/>
      <c r="L202" s="49" t="s">
        <v>51</v>
      </c>
      <c r="M202" s="51"/>
      <c r="N202" s="49" t="s">
        <v>52</v>
      </c>
      <c r="O202" s="51"/>
      <c r="P202" s="49">
        <v>1</v>
      </c>
      <c r="Q202" s="51"/>
      <c r="R202" s="49">
        <v>2019</v>
      </c>
      <c r="S202" s="51"/>
      <c r="T202" s="49">
        <v>5</v>
      </c>
      <c r="U202" s="51"/>
      <c r="V202" s="52">
        <v>-511.61</v>
      </c>
      <c r="W202" s="53"/>
    </row>
    <row r="203" spans="1:23" ht="15" customHeight="1" x14ac:dyDescent="0.25">
      <c r="A203" s="57"/>
      <c r="B203" s="58"/>
      <c r="C203" s="58"/>
      <c r="D203" s="59"/>
      <c r="E203" s="57"/>
      <c r="F203" s="59"/>
      <c r="G203" s="57" t="s">
        <v>815</v>
      </c>
      <c r="H203" s="59"/>
      <c r="I203" s="57"/>
      <c r="J203" s="58"/>
      <c r="K203" s="59"/>
      <c r="L203" s="49" t="s">
        <v>62</v>
      </c>
      <c r="M203" s="51"/>
      <c r="N203" s="49" t="s">
        <v>63</v>
      </c>
      <c r="O203" s="51"/>
      <c r="P203" s="49">
        <v>1</v>
      </c>
      <c r="Q203" s="51"/>
      <c r="R203" s="49">
        <v>2019</v>
      </c>
      <c r="S203" s="51"/>
      <c r="T203" s="49">
        <v>5</v>
      </c>
      <c r="U203" s="51"/>
      <c r="V203" s="52">
        <v>-252.59</v>
      </c>
      <c r="W203" s="53"/>
    </row>
    <row r="204" spans="1:23" ht="15" customHeight="1" x14ac:dyDescent="0.25">
      <c r="A204" s="57"/>
      <c r="B204" s="58"/>
      <c r="C204" s="58"/>
      <c r="D204" s="59"/>
      <c r="E204" s="57"/>
      <c r="F204" s="59"/>
      <c r="G204" s="57" t="s">
        <v>815</v>
      </c>
      <c r="H204" s="59"/>
      <c r="I204" s="57"/>
      <c r="J204" s="58"/>
      <c r="K204" s="59"/>
      <c r="L204" s="45" t="s">
        <v>85</v>
      </c>
      <c r="M204" s="45"/>
      <c r="N204" s="45" t="s">
        <v>86</v>
      </c>
      <c r="O204" s="45"/>
      <c r="P204" s="45">
        <v>1</v>
      </c>
      <c r="Q204" s="45"/>
      <c r="R204" s="45">
        <v>2019</v>
      </c>
      <c r="S204" s="45"/>
      <c r="T204" s="45">
        <v>7</v>
      </c>
      <c r="U204" s="45"/>
      <c r="V204" s="47">
        <v>279.07</v>
      </c>
      <c r="W204" s="47"/>
    </row>
    <row r="205" spans="1:23" ht="15" customHeight="1" x14ac:dyDescent="0.25">
      <c r="A205" s="57"/>
      <c r="B205" s="58"/>
      <c r="C205" s="58"/>
      <c r="D205" s="59"/>
      <c r="E205" s="57"/>
      <c r="F205" s="59"/>
      <c r="G205" s="57" t="s">
        <v>815</v>
      </c>
      <c r="H205" s="59"/>
      <c r="I205" s="60"/>
      <c r="J205" s="61"/>
      <c r="K205" s="62"/>
      <c r="L205" s="49" t="s">
        <v>53</v>
      </c>
      <c r="M205" s="51"/>
      <c r="N205" s="49" t="s">
        <v>54</v>
      </c>
      <c r="O205" s="51"/>
      <c r="P205" s="49">
        <v>1</v>
      </c>
      <c r="Q205" s="51"/>
      <c r="R205" s="49">
        <v>2019</v>
      </c>
      <c r="S205" s="51"/>
      <c r="T205" s="49">
        <v>5</v>
      </c>
      <c r="U205" s="51"/>
      <c r="V205" s="52">
        <v>-23.26</v>
      </c>
      <c r="W205" s="53"/>
    </row>
    <row r="206" spans="1:23" ht="15" customHeight="1" x14ac:dyDescent="0.25">
      <c r="A206" s="60"/>
      <c r="B206" s="61"/>
      <c r="C206" s="61"/>
      <c r="D206" s="62"/>
      <c r="E206" s="60"/>
      <c r="F206" s="62"/>
      <c r="G206" s="60" t="s">
        <v>815</v>
      </c>
      <c r="H206" s="62"/>
      <c r="I206" s="49" t="s">
        <v>55</v>
      </c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1"/>
      <c r="V206" s="52">
        <v>3863.63</v>
      </c>
      <c r="W206" s="53"/>
    </row>
    <row r="207" spans="1:23" ht="15" customHeight="1" x14ac:dyDescent="0.25">
      <c r="A207" s="54" t="s">
        <v>171</v>
      </c>
      <c r="B207" s="55"/>
      <c r="C207" s="55"/>
      <c r="D207" s="56"/>
      <c r="E207" s="54" t="s">
        <v>172</v>
      </c>
      <c r="F207" s="56"/>
      <c r="G207" s="54" t="s">
        <v>833</v>
      </c>
      <c r="H207" s="56"/>
      <c r="I207" s="54" t="s">
        <v>44</v>
      </c>
      <c r="J207" s="55"/>
      <c r="K207" s="56"/>
      <c r="L207" s="49" t="s">
        <v>45</v>
      </c>
      <c r="M207" s="51"/>
      <c r="N207" s="49" t="s">
        <v>46</v>
      </c>
      <c r="O207" s="51"/>
      <c r="P207" s="49">
        <v>1</v>
      </c>
      <c r="Q207" s="51"/>
      <c r="R207" s="49">
        <v>2019</v>
      </c>
      <c r="S207" s="51"/>
      <c r="T207" s="49">
        <v>5</v>
      </c>
      <c r="U207" s="51"/>
      <c r="V207" s="52">
        <v>779.61</v>
      </c>
      <c r="W207" s="53"/>
    </row>
    <row r="208" spans="1:23" ht="15" customHeight="1" x14ac:dyDescent="0.25">
      <c r="A208" s="48"/>
      <c r="B208" s="48"/>
      <c r="C208" s="48"/>
      <c r="D208" s="48"/>
      <c r="E208" s="48"/>
      <c r="F208" s="48"/>
      <c r="G208" s="48" t="s">
        <v>815</v>
      </c>
      <c r="H208" s="48"/>
      <c r="I208" s="48"/>
      <c r="J208" s="48"/>
      <c r="K208" s="48"/>
      <c r="L208" s="49" t="s">
        <v>47</v>
      </c>
      <c r="M208" s="51"/>
      <c r="N208" s="45" t="s">
        <v>48</v>
      </c>
      <c r="O208" s="45"/>
      <c r="P208" s="45">
        <v>1</v>
      </c>
      <c r="Q208" s="45"/>
      <c r="R208" s="45">
        <v>2019</v>
      </c>
      <c r="S208" s="45"/>
      <c r="T208" s="45">
        <v>5</v>
      </c>
      <c r="U208" s="45"/>
      <c r="V208" s="47">
        <v>194.9</v>
      </c>
      <c r="W208" s="47"/>
    </row>
    <row r="209" spans="1:23" ht="15" customHeight="1" x14ac:dyDescent="0.25">
      <c r="A209" s="48"/>
      <c r="B209" s="48"/>
      <c r="C209" s="48"/>
      <c r="D209" s="48"/>
      <c r="E209" s="48"/>
      <c r="F209" s="48"/>
      <c r="G209" s="48" t="s">
        <v>815</v>
      </c>
      <c r="H209" s="48"/>
      <c r="I209" s="48"/>
      <c r="J209" s="48"/>
      <c r="K209" s="48"/>
      <c r="L209" s="45" t="s">
        <v>85</v>
      </c>
      <c r="M209" s="45"/>
      <c r="N209" s="45" t="s">
        <v>86</v>
      </c>
      <c r="O209" s="45"/>
      <c r="P209" s="45">
        <v>1</v>
      </c>
      <c r="Q209" s="45"/>
      <c r="R209" s="45">
        <v>2019</v>
      </c>
      <c r="S209" s="45"/>
      <c r="T209" s="45">
        <v>7</v>
      </c>
      <c r="U209" s="45"/>
      <c r="V209" s="47">
        <v>438.53</v>
      </c>
      <c r="W209" s="47"/>
    </row>
    <row r="210" spans="1:23" ht="15" customHeight="1" x14ac:dyDescent="0.25">
      <c r="A210" s="48"/>
      <c r="B210" s="48"/>
      <c r="C210" s="48"/>
      <c r="D210" s="48"/>
      <c r="E210" s="48"/>
      <c r="F210" s="48"/>
      <c r="G210" s="48" t="s">
        <v>815</v>
      </c>
      <c r="H210" s="48"/>
      <c r="I210" s="48"/>
      <c r="J210" s="48"/>
      <c r="K210" s="48"/>
      <c r="L210" s="49" t="s">
        <v>49</v>
      </c>
      <c r="M210" s="51"/>
      <c r="N210" s="45" t="s">
        <v>50</v>
      </c>
      <c r="O210" s="45"/>
      <c r="P210" s="45">
        <v>1</v>
      </c>
      <c r="Q210" s="45"/>
      <c r="R210" s="45">
        <v>2019</v>
      </c>
      <c r="S210" s="45"/>
      <c r="T210" s="45">
        <v>5</v>
      </c>
      <c r="U210" s="45"/>
      <c r="V210" s="47">
        <v>0</v>
      </c>
      <c r="W210" s="47"/>
    </row>
    <row r="211" spans="1:23" ht="15" customHeight="1" x14ac:dyDescent="0.25">
      <c r="A211" s="48"/>
      <c r="B211" s="48"/>
      <c r="C211" s="48"/>
      <c r="D211" s="48"/>
      <c r="E211" s="48"/>
      <c r="F211" s="48"/>
      <c r="G211" s="48" t="s">
        <v>815</v>
      </c>
      <c r="H211" s="48"/>
      <c r="I211" s="48"/>
      <c r="J211" s="48"/>
      <c r="K211" s="48"/>
      <c r="L211" s="49" t="s">
        <v>51</v>
      </c>
      <c r="M211" s="51"/>
      <c r="N211" s="45" t="s">
        <v>52</v>
      </c>
      <c r="O211" s="45"/>
      <c r="P211" s="45">
        <v>1</v>
      </c>
      <c r="Q211" s="45"/>
      <c r="R211" s="45">
        <v>2019</v>
      </c>
      <c r="S211" s="45"/>
      <c r="T211" s="45">
        <v>5</v>
      </c>
      <c r="U211" s="45"/>
      <c r="V211" s="47">
        <v>-77.959999999999994</v>
      </c>
      <c r="W211" s="47"/>
    </row>
    <row r="212" spans="1:23" ht="15" customHeight="1" x14ac:dyDescent="0.25">
      <c r="A212" s="48"/>
      <c r="B212" s="48"/>
      <c r="C212" s="48"/>
      <c r="D212" s="48"/>
      <c r="E212" s="48"/>
      <c r="F212" s="48"/>
      <c r="G212" s="48" t="s">
        <v>815</v>
      </c>
      <c r="H212" s="48"/>
      <c r="I212" s="48"/>
      <c r="J212" s="48"/>
      <c r="K212" s="48"/>
      <c r="L212" s="49" t="s">
        <v>53</v>
      </c>
      <c r="M212" s="51"/>
      <c r="N212" s="45" t="s">
        <v>54</v>
      </c>
      <c r="O212" s="45"/>
      <c r="P212" s="45">
        <v>1</v>
      </c>
      <c r="Q212" s="45"/>
      <c r="R212" s="45">
        <v>2019</v>
      </c>
      <c r="S212" s="45"/>
      <c r="T212" s="45">
        <v>5</v>
      </c>
      <c r="U212" s="45"/>
      <c r="V212" s="47">
        <v>-4.87</v>
      </c>
      <c r="W212" s="47"/>
    </row>
    <row r="213" spans="1:23" ht="15" customHeight="1" x14ac:dyDescent="0.25">
      <c r="A213" s="48"/>
      <c r="B213" s="48"/>
      <c r="C213" s="48"/>
      <c r="D213" s="48"/>
      <c r="E213" s="48"/>
      <c r="F213" s="48"/>
      <c r="G213" s="48" t="s">
        <v>815</v>
      </c>
      <c r="H213" s="48"/>
      <c r="I213" s="45" t="s">
        <v>55</v>
      </c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7">
        <v>5983.99</v>
      </c>
      <c r="W213" s="47"/>
    </row>
    <row r="214" spans="1:23" ht="15" customHeight="1" x14ac:dyDescent="0.25">
      <c r="A214" s="46" t="s">
        <v>173</v>
      </c>
      <c r="B214" s="46"/>
      <c r="C214" s="46"/>
      <c r="D214" s="46"/>
      <c r="E214" s="46" t="s">
        <v>174</v>
      </c>
      <c r="F214" s="46"/>
      <c r="G214" s="46" t="s">
        <v>834</v>
      </c>
      <c r="H214" s="46"/>
      <c r="I214" s="46" t="s">
        <v>56</v>
      </c>
      <c r="J214" s="46"/>
      <c r="K214" s="46"/>
      <c r="L214" s="45" t="s">
        <v>57</v>
      </c>
      <c r="M214" s="45"/>
      <c r="N214" s="45" t="s">
        <v>26</v>
      </c>
      <c r="O214" s="45"/>
      <c r="P214" s="45">
        <v>1</v>
      </c>
      <c r="Q214" s="45"/>
      <c r="R214" s="45">
        <v>2019</v>
      </c>
      <c r="S214" s="45"/>
      <c r="T214" s="45">
        <v>7</v>
      </c>
      <c r="U214" s="45"/>
      <c r="V214" s="47">
        <v>2166.0300000000002</v>
      </c>
      <c r="W214" s="47"/>
    </row>
    <row r="215" spans="1:23" ht="15" customHeight="1" x14ac:dyDescent="0.25">
      <c r="A215" s="48"/>
      <c r="B215" s="48"/>
      <c r="C215" s="48"/>
      <c r="D215" s="48"/>
      <c r="E215" s="48"/>
      <c r="F215" s="48"/>
      <c r="G215" s="48" t="s">
        <v>815</v>
      </c>
      <c r="H215" s="48"/>
      <c r="I215" s="48"/>
      <c r="J215" s="48"/>
      <c r="K215" s="48"/>
      <c r="L215" s="45" t="s">
        <v>79</v>
      </c>
      <c r="M215" s="45"/>
      <c r="N215" s="45" t="s">
        <v>80</v>
      </c>
      <c r="O215" s="45"/>
      <c r="P215" s="45">
        <v>1</v>
      </c>
      <c r="Q215" s="45"/>
      <c r="R215" s="45">
        <v>2019</v>
      </c>
      <c r="S215" s="45"/>
      <c r="T215" s="45">
        <v>7</v>
      </c>
      <c r="U215" s="45"/>
      <c r="V215" s="47">
        <v>634.88</v>
      </c>
      <c r="W215" s="47"/>
    </row>
    <row r="216" spans="1:23" ht="15" customHeight="1" x14ac:dyDescent="0.25">
      <c r="A216" s="48"/>
      <c r="B216" s="48"/>
      <c r="C216" s="48"/>
      <c r="D216" s="48"/>
      <c r="E216" s="48"/>
      <c r="F216" s="48"/>
      <c r="G216" s="48" t="s">
        <v>815</v>
      </c>
      <c r="H216" s="48"/>
      <c r="I216" s="48"/>
      <c r="J216" s="48"/>
      <c r="K216" s="48"/>
      <c r="L216" s="45" t="s">
        <v>111</v>
      </c>
      <c r="M216" s="45"/>
      <c r="N216" s="45" t="s">
        <v>112</v>
      </c>
      <c r="O216" s="45"/>
      <c r="P216" s="45">
        <v>1</v>
      </c>
      <c r="Q216" s="45"/>
      <c r="R216" s="45">
        <v>2019</v>
      </c>
      <c r="S216" s="45"/>
      <c r="T216" s="45">
        <v>7</v>
      </c>
      <c r="U216" s="45"/>
      <c r="V216" s="47">
        <v>430.91</v>
      </c>
      <c r="W216" s="47"/>
    </row>
    <row r="217" spans="1:23" ht="15" customHeight="1" x14ac:dyDescent="0.25">
      <c r="A217" s="48"/>
      <c r="B217" s="48"/>
      <c r="C217" s="48"/>
      <c r="D217" s="48"/>
      <c r="E217" s="48"/>
      <c r="F217" s="48"/>
      <c r="G217" s="48" t="s">
        <v>815</v>
      </c>
      <c r="H217" s="48"/>
      <c r="I217" s="48"/>
      <c r="J217" s="48"/>
      <c r="K217" s="48"/>
      <c r="L217" s="45" t="s">
        <v>115</v>
      </c>
      <c r="M217" s="45"/>
      <c r="N217" s="45" t="s">
        <v>116</v>
      </c>
      <c r="O217" s="45"/>
      <c r="P217" s="45">
        <v>1</v>
      </c>
      <c r="Q217" s="45"/>
      <c r="R217" s="45">
        <v>2019</v>
      </c>
      <c r="S217" s="45"/>
      <c r="T217" s="45">
        <v>7</v>
      </c>
      <c r="U217" s="45"/>
      <c r="V217" s="47">
        <v>-528.59</v>
      </c>
      <c r="W217" s="47"/>
    </row>
    <row r="218" spans="1:23" ht="15" customHeight="1" x14ac:dyDescent="0.25">
      <c r="A218" s="48"/>
      <c r="B218" s="48"/>
      <c r="C218" s="48"/>
      <c r="D218" s="48"/>
      <c r="E218" s="48"/>
      <c r="F218" s="48"/>
      <c r="G218" s="48" t="s">
        <v>815</v>
      </c>
      <c r="H218" s="48"/>
      <c r="I218" s="48"/>
      <c r="J218" s="48"/>
      <c r="K218" s="48"/>
      <c r="L218" s="45" t="s">
        <v>117</v>
      </c>
      <c r="M218" s="45"/>
      <c r="N218" s="45" t="s">
        <v>118</v>
      </c>
      <c r="O218" s="45"/>
      <c r="P218" s="45">
        <v>1</v>
      </c>
      <c r="Q218" s="45"/>
      <c r="R218" s="45">
        <v>2019</v>
      </c>
      <c r="S218" s="45"/>
      <c r="T218" s="45">
        <v>7</v>
      </c>
      <c r="U218" s="45"/>
      <c r="V218" s="47">
        <v>143.63999999999999</v>
      </c>
      <c r="W218" s="47"/>
    </row>
    <row r="219" spans="1:23" ht="15" customHeight="1" x14ac:dyDescent="0.25">
      <c r="A219" s="48"/>
      <c r="B219" s="48"/>
      <c r="C219" s="48"/>
      <c r="D219" s="48"/>
      <c r="E219" s="48"/>
      <c r="F219" s="48"/>
      <c r="G219" s="48" t="s">
        <v>815</v>
      </c>
      <c r="H219" s="48"/>
      <c r="I219" s="48"/>
      <c r="J219" s="48"/>
      <c r="K219" s="48"/>
      <c r="L219" s="45" t="s">
        <v>81</v>
      </c>
      <c r="M219" s="45"/>
      <c r="N219" s="45" t="s">
        <v>82</v>
      </c>
      <c r="O219" s="45"/>
      <c r="P219" s="45">
        <v>1</v>
      </c>
      <c r="Q219" s="45"/>
      <c r="R219" s="45">
        <v>2019</v>
      </c>
      <c r="S219" s="45"/>
      <c r="T219" s="45">
        <v>7</v>
      </c>
      <c r="U219" s="45"/>
      <c r="V219" s="47">
        <v>-10.83</v>
      </c>
      <c r="W219" s="47"/>
    </row>
    <row r="220" spans="1:23" ht="15" customHeight="1" x14ac:dyDescent="0.25">
      <c r="A220" s="48"/>
      <c r="B220" s="48"/>
      <c r="C220" s="48"/>
      <c r="D220" s="48"/>
      <c r="E220" s="48"/>
      <c r="F220" s="48"/>
      <c r="G220" s="48" t="s">
        <v>815</v>
      </c>
      <c r="H220" s="48"/>
      <c r="I220" s="48"/>
      <c r="J220" s="48"/>
      <c r="K220" s="48"/>
      <c r="L220" s="45" t="s">
        <v>58</v>
      </c>
      <c r="M220" s="45"/>
      <c r="N220" s="45" t="s">
        <v>59</v>
      </c>
      <c r="O220" s="45"/>
      <c r="P220" s="45">
        <v>1</v>
      </c>
      <c r="Q220" s="45"/>
      <c r="R220" s="45">
        <v>2019</v>
      </c>
      <c r="S220" s="45"/>
      <c r="T220" s="45">
        <v>7</v>
      </c>
      <c r="U220" s="45"/>
      <c r="V220" s="47">
        <v>-24.99</v>
      </c>
      <c r="W220" s="47"/>
    </row>
    <row r="221" spans="1:23" ht="15" customHeight="1" x14ac:dyDescent="0.25">
      <c r="A221" s="48"/>
      <c r="B221" s="48"/>
      <c r="C221" s="48"/>
      <c r="D221" s="48"/>
      <c r="E221" s="48"/>
      <c r="F221" s="48"/>
      <c r="G221" s="48" t="s">
        <v>815</v>
      </c>
      <c r="H221" s="48"/>
      <c r="I221" s="48"/>
      <c r="J221" s="48"/>
      <c r="K221" s="48"/>
      <c r="L221" s="45" t="s">
        <v>60</v>
      </c>
      <c r="M221" s="45"/>
      <c r="N221" s="45" t="s">
        <v>61</v>
      </c>
      <c r="O221" s="45"/>
      <c r="P221" s="45">
        <v>1</v>
      </c>
      <c r="Q221" s="45"/>
      <c r="R221" s="45">
        <v>2019</v>
      </c>
      <c r="S221" s="45"/>
      <c r="T221" s="45">
        <v>7</v>
      </c>
      <c r="U221" s="45"/>
      <c r="V221" s="47">
        <v>-304.63</v>
      </c>
      <c r="W221" s="47"/>
    </row>
    <row r="222" spans="1:23" ht="15" customHeight="1" x14ac:dyDescent="0.25">
      <c r="A222" s="48"/>
      <c r="B222" s="48"/>
      <c r="C222" s="48"/>
      <c r="D222" s="48"/>
      <c r="E222" s="48"/>
      <c r="F222" s="48"/>
      <c r="G222" s="48" t="s">
        <v>815</v>
      </c>
      <c r="H222" s="48"/>
      <c r="I222" s="48"/>
      <c r="J222" s="48"/>
      <c r="K222" s="48"/>
      <c r="L222" s="45" t="s">
        <v>49</v>
      </c>
      <c r="M222" s="45"/>
      <c r="N222" s="45" t="s">
        <v>50</v>
      </c>
      <c r="O222" s="45"/>
      <c r="P222" s="45">
        <v>1</v>
      </c>
      <c r="Q222" s="45"/>
      <c r="R222" s="45">
        <v>2019</v>
      </c>
      <c r="S222" s="45"/>
      <c r="T222" s="45">
        <v>7</v>
      </c>
      <c r="U222" s="45"/>
      <c r="V222" s="47">
        <v>0</v>
      </c>
      <c r="W222" s="47"/>
    </row>
    <row r="223" spans="1:23" ht="15" customHeight="1" x14ac:dyDescent="0.25">
      <c r="A223" s="48"/>
      <c r="B223" s="48"/>
      <c r="C223" s="48"/>
      <c r="D223" s="48"/>
      <c r="E223" s="48"/>
      <c r="F223" s="48"/>
      <c r="G223" s="48" t="s">
        <v>815</v>
      </c>
      <c r="H223" s="48"/>
      <c r="I223" s="48"/>
      <c r="J223" s="48"/>
      <c r="K223" s="48"/>
      <c r="L223" s="45" t="s">
        <v>175</v>
      </c>
      <c r="M223" s="45"/>
      <c r="N223" s="45" t="s">
        <v>176</v>
      </c>
      <c r="O223" s="45"/>
      <c r="P223" s="45">
        <v>1</v>
      </c>
      <c r="Q223" s="45"/>
      <c r="R223" s="45">
        <v>2019</v>
      </c>
      <c r="S223" s="45"/>
      <c r="T223" s="45">
        <v>7</v>
      </c>
      <c r="U223" s="45"/>
      <c r="V223" s="47">
        <v>-86.18</v>
      </c>
      <c r="W223" s="47"/>
    </row>
    <row r="224" spans="1:23" ht="15" customHeight="1" x14ac:dyDescent="0.25">
      <c r="A224" s="48"/>
      <c r="B224" s="48"/>
      <c r="C224" s="48"/>
      <c r="D224" s="48"/>
      <c r="E224" s="48"/>
      <c r="F224" s="48"/>
      <c r="G224" s="48" t="s">
        <v>815</v>
      </c>
      <c r="H224" s="48"/>
      <c r="I224" s="48"/>
      <c r="J224" s="48"/>
      <c r="K224" s="48"/>
      <c r="L224" s="45" t="s">
        <v>51</v>
      </c>
      <c r="M224" s="45"/>
      <c r="N224" s="45" t="s">
        <v>52</v>
      </c>
      <c r="O224" s="45"/>
      <c r="P224" s="45">
        <v>1</v>
      </c>
      <c r="Q224" s="45"/>
      <c r="R224" s="45">
        <v>2019</v>
      </c>
      <c r="S224" s="45"/>
      <c r="T224" s="45">
        <v>7</v>
      </c>
      <c r="U224" s="45"/>
      <c r="V224" s="47">
        <v>-325.33999999999997</v>
      </c>
      <c r="W224" s="47"/>
    </row>
    <row r="225" spans="1:23" ht="15" customHeight="1" x14ac:dyDescent="0.25">
      <c r="A225" s="48"/>
      <c r="B225" s="48"/>
      <c r="C225" s="48"/>
      <c r="D225" s="48"/>
      <c r="E225" s="48"/>
      <c r="F225" s="48"/>
      <c r="G225" s="48" t="s">
        <v>815</v>
      </c>
      <c r="H225" s="48"/>
      <c r="I225" s="48"/>
      <c r="J225" s="48"/>
      <c r="K225" s="48"/>
      <c r="L225" s="45" t="s">
        <v>62</v>
      </c>
      <c r="M225" s="45"/>
      <c r="N225" s="45" t="s">
        <v>63</v>
      </c>
      <c r="O225" s="45"/>
      <c r="P225" s="45">
        <v>1</v>
      </c>
      <c r="Q225" s="45"/>
      <c r="R225" s="45">
        <v>2019</v>
      </c>
      <c r="S225" s="45"/>
      <c r="T225" s="45">
        <v>7</v>
      </c>
      <c r="U225" s="45"/>
      <c r="V225" s="47">
        <v>-42.86</v>
      </c>
      <c r="W225" s="47"/>
    </row>
    <row r="226" spans="1:23" ht="15" customHeight="1" x14ac:dyDescent="0.25">
      <c r="A226" s="48"/>
      <c r="B226" s="48"/>
      <c r="C226" s="48"/>
      <c r="D226" s="48"/>
      <c r="E226" s="48"/>
      <c r="F226" s="48"/>
      <c r="G226" s="48" t="s">
        <v>815</v>
      </c>
      <c r="H226" s="48"/>
      <c r="I226" s="48"/>
      <c r="J226" s="48"/>
      <c r="K226" s="48"/>
      <c r="L226" s="45" t="s">
        <v>127</v>
      </c>
      <c r="M226" s="45"/>
      <c r="N226" s="45" t="s">
        <v>128</v>
      </c>
      <c r="O226" s="45"/>
      <c r="P226" s="45">
        <v>1</v>
      </c>
      <c r="Q226" s="45"/>
      <c r="R226" s="45">
        <v>2019</v>
      </c>
      <c r="S226" s="45"/>
      <c r="T226" s="45">
        <v>7</v>
      </c>
      <c r="U226" s="45"/>
      <c r="V226" s="47">
        <v>-45.96</v>
      </c>
      <c r="W226" s="47"/>
    </row>
    <row r="227" spans="1:23" ht="15" customHeight="1" x14ac:dyDescent="0.25">
      <c r="A227" s="48"/>
      <c r="B227" s="48"/>
      <c r="C227" s="48"/>
      <c r="D227" s="48"/>
      <c r="E227" s="48"/>
      <c r="F227" s="48"/>
      <c r="G227" s="48" t="s">
        <v>815</v>
      </c>
      <c r="H227" s="48"/>
      <c r="I227" s="48"/>
      <c r="J227" s="48"/>
      <c r="K227" s="48"/>
      <c r="L227" s="45" t="s">
        <v>64</v>
      </c>
      <c r="M227" s="45"/>
      <c r="N227" s="45" t="s">
        <v>65</v>
      </c>
      <c r="O227" s="45"/>
      <c r="P227" s="45">
        <v>1</v>
      </c>
      <c r="Q227" s="45"/>
      <c r="R227" s="45">
        <v>2019</v>
      </c>
      <c r="S227" s="45"/>
      <c r="T227" s="45">
        <v>7</v>
      </c>
      <c r="U227" s="45"/>
      <c r="V227" s="47">
        <v>-76.94</v>
      </c>
      <c r="W227" s="47"/>
    </row>
    <row r="228" spans="1:23" ht="15" customHeight="1" x14ac:dyDescent="0.25">
      <c r="A228" s="48"/>
      <c r="B228" s="48"/>
      <c r="C228" s="48"/>
      <c r="D228" s="48"/>
      <c r="E228" s="48"/>
      <c r="F228" s="48"/>
      <c r="G228" s="48" t="s">
        <v>815</v>
      </c>
      <c r="H228" s="48"/>
      <c r="I228" s="48"/>
      <c r="J228" s="48"/>
      <c r="K228" s="48"/>
      <c r="L228" s="45" t="s">
        <v>53</v>
      </c>
      <c r="M228" s="45"/>
      <c r="N228" s="45" t="s">
        <v>54</v>
      </c>
      <c r="O228" s="45"/>
      <c r="P228" s="45">
        <v>1</v>
      </c>
      <c r="Q228" s="45"/>
      <c r="R228" s="45">
        <v>2019</v>
      </c>
      <c r="S228" s="45"/>
      <c r="T228" s="45">
        <v>7</v>
      </c>
      <c r="U228" s="45"/>
      <c r="V228" s="47">
        <v>-10.83</v>
      </c>
      <c r="W228" s="47"/>
    </row>
    <row r="229" spans="1:23" ht="15" customHeight="1" x14ac:dyDescent="0.25">
      <c r="A229" s="48"/>
      <c r="B229" s="48"/>
      <c r="C229" s="48"/>
      <c r="D229" s="48"/>
      <c r="E229" s="48"/>
      <c r="F229" s="48"/>
      <c r="G229" s="48" t="s">
        <v>815</v>
      </c>
      <c r="H229" s="48"/>
      <c r="I229" s="48"/>
      <c r="J229" s="48"/>
      <c r="K229" s="48"/>
      <c r="L229" s="45" t="s">
        <v>163</v>
      </c>
      <c r="M229" s="45"/>
      <c r="N229" s="45" t="s">
        <v>164</v>
      </c>
      <c r="O229" s="45"/>
      <c r="P229" s="45">
        <v>1</v>
      </c>
      <c r="Q229" s="45"/>
      <c r="R229" s="45">
        <v>2019</v>
      </c>
      <c r="S229" s="45"/>
      <c r="T229" s="45">
        <v>7</v>
      </c>
      <c r="U229" s="45"/>
      <c r="V229" s="47">
        <v>-203.54</v>
      </c>
      <c r="W229" s="47"/>
    </row>
    <row r="230" spans="1:23" ht="15" customHeight="1" x14ac:dyDescent="0.25">
      <c r="A230" s="48"/>
      <c r="B230" s="48"/>
      <c r="C230" s="48"/>
      <c r="D230" s="48"/>
      <c r="E230" s="48"/>
      <c r="F230" s="48"/>
      <c r="G230" s="48" t="s">
        <v>815</v>
      </c>
      <c r="H230" s="48"/>
      <c r="I230" s="45" t="s">
        <v>70</v>
      </c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7">
        <v>1714.77</v>
      </c>
      <c r="W230" s="47"/>
    </row>
    <row r="231" spans="1:23" ht="15" customHeight="1" x14ac:dyDescent="0.25">
      <c r="A231" s="46" t="s">
        <v>177</v>
      </c>
      <c r="B231" s="46"/>
      <c r="C231" s="46"/>
      <c r="D231" s="46"/>
      <c r="E231" s="46" t="s">
        <v>178</v>
      </c>
      <c r="F231" s="46"/>
      <c r="G231" s="46" t="s">
        <v>835</v>
      </c>
      <c r="H231" s="46"/>
      <c r="I231" s="46" t="s">
        <v>56</v>
      </c>
      <c r="J231" s="46"/>
      <c r="K231" s="46"/>
      <c r="L231" s="45" t="s">
        <v>57</v>
      </c>
      <c r="M231" s="45"/>
      <c r="N231" s="45" t="s">
        <v>26</v>
      </c>
      <c r="O231" s="45"/>
      <c r="P231" s="45">
        <v>1</v>
      </c>
      <c r="Q231" s="45"/>
      <c r="R231" s="45">
        <v>2019</v>
      </c>
      <c r="S231" s="45"/>
      <c r="T231" s="45">
        <v>7</v>
      </c>
      <c r="U231" s="45"/>
      <c r="V231" s="47">
        <v>1601.81</v>
      </c>
      <c r="W231" s="47"/>
    </row>
    <row r="232" spans="1:23" ht="15" customHeight="1" x14ac:dyDescent="0.25">
      <c r="A232" s="48"/>
      <c r="B232" s="48"/>
      <c r="C232" s="48"/>
      <c r="D232" s="48"/>
      <c r="E232" s="48"/>
      <c r="F232" s="48"/>
      <c r="G232" s="48" t="s">
        <v>815</v>
      </c>
      <c r="H232" s="48"/>
      <c r="I232" s="48"/>
      <c r="J232" s="48"/>
      <c r="K232" s="48"/>
      <c r="L232" s="45" t="s">
        <v>79</v>
      </c>
      <c r="M232" s="45"/>
      <c r="N232" s="45" t="s">
        <v>80</v>
      </c>
      <c r="O232" s="45"/>
      <c r="P232" s="45">
        <v>1</v>
      </c>
      <c r="Q232" s="45"/>
      <c r="R232" s="45">
        <v>2019</v>
      </c>
      <c r="S232" s="45"/>
      <c r="T232" s="45">
        <v>7</v>
      </c>
      <c r="U232" s="45"/>
      <c r="V232" s="47">
        <v>293.02</v>
      </c>
      <c r="W232" s="47"/>
    </row>
    <row r="233" spans="1:23" ht="15" customHeight="1" x14ac:dyDescent="0.25">
      <c r="A233" s="48"/>
      <c r="B233" s="48"/>
      <c r="C233" s="48"/>
      <c r="D233" s="48"/>
      <c r="E233" s="48"/>
      <c r="F233" s="48"/>
      <c r="G233" s="48" t="s">
        <v>815</v>
      </c>
      <c r="H233" s="48"/>
      <c r="I233" s="48"/>
      <c r="J233" s="48"/>
      <c r="K233" s="48"/>
      <c r="L233" s="45" t="s">
        <v>111</v>
      </c>
      <c r="M233" s="45"/>
      <c r="N233" s="45" t="s">
        <v>112</v>
      </c>
      <c r="O233" s="45"/>
      <c r="P233" s="45">
        <v>1</v>
      </c>
      <c r="Q233" s="45"/>
      <c r="R233" s="45">
        <v>2019</v>
      </c>
      <c r="S233" s="45"/>
      <c r="T233" s="45">
        <v>7</v>
      </c>
      <c r="U233" s="45"/>
      <c r="V233" s="47">
        <v>2842.24</v>
      </c>
      <c r="W233" s="47"/>
    </row>
    <row r="234" spans="1:23" ht="15" customHeight="1" x14ac:dyDescent="0.25">
      <c r="A234" s="48"/>
      <c r="B234" s="48"/>
      <c r="C234" s="48"/>
      <c r="D234" s="48"/>
      <c r="E234" s="48"/>
      <c r="F234" s="48"/>
      <c r="G234" s="48" t="s">
        <v>815</v>
      </c>
      <c r="H234" s="48"/>
      <c r="I234" s="48"/>
      <c r="J234" s="48"/>
      <c r="K234" s="48"/>
      <c r="L234" s="45" t="s">
        <v>115</v>
      </c>
      <c r="M234" s="45"/>
      <c r="N234" s="45" t="s">
        <v>116</v>
      </c>
      <c r="O234" s="45"/>
      <c r="P234" s="45">
        <v>1</v>
      </c>
      <c r="Q234" s="45"/>
      <c r="R234" s="45">
        <v>2019</v>
      </c>
      <c r="S234" s="45"/>
      <c r="T234" s="45">
        <v>7</v>
      </c>
      <c r="U234" s="45"/>
      <c r="V234" s="47">
        <v>-3026.28</v>
      </c>
      <c r="W234" s="47"/>
    </row>
    <row r="235" spans="1:23" ht="15" customHeight="1" x14ac:dyDescent="0.25">
      <c r="A235" s="48"/>
      <c r="B235" s="48"/>
      <c r="C235" s="48"/>
      <c r="D235" s="48"/>
      <c r="E235" s="48"/>
      <c r="F235" s="48"/>
      <c r="G235" s="48" t="s">
        <v>815</v>
      </c>
      <c r="H235" s="48"/>
      <c r="I235" s="48"/>
      <c r="J235" s="48"/>
      <c r="K235" s="48"/>
      <c r="L235" s="45" t="s">
        <v>117</v>
      </c>
      <c r="M235" s="45"/>
      <c r="N235" s="45" t="s">
        <v>118</v>
      </c>
      <c r="O235" s="45"/>
      <c r="P235" s="45">
        <v>1</v>
      </c>
      <c r="Q235" s="45"/>
      <c r="R235" s="45">
        <v>2019</v>
      </c>
      <c r="S235" s="45"/>
      <c r="T235" s="45">
        <v>7</v>
      </c>
      <c r="U235" s="45"/>
      <c r="V235" s="47">
        <v>947.41</v>
      </c>
      <c r="W235" s="47"/>
    </row>
    <row r="236" spans="1:23" ht="15" customHeight="1" x14ac:dyDescent="0.25">
      <c r="A236" s="48"/>
      <c r="B236" s="48"/>
      <c r="C236" s="48"/>
      <c r="D236" s="48"/>
      <c r="E236" s="48"/>
      <c r="F236" s="48"/>
      <c r="G236" s="48" t="s">
        <v>815</v>
      </c>
      <c r="H236" s="48"/>
      <c r="I236" s="48"/>
      <c r="J236" s="48"/>
      <c r="K236" s="48"/>
      <c r="L236" s="45" t="s">
        <v>81</v>
      </c>
      <c r="M236" s="45"/>
      <c r="N236" s="45" t="s">
        <v>82</v>
      </c>
      <c r="O236" s="45"/>
      <c r="P236" s="45">
        <v>1</v>
      </c>
      <c r="Q236" s="45"/>
      <c r="R236" s="45">
        <v>2019</v>
      </c>
      <c r="S236" s="45"/>
      <c r="T236" s="45">
        <v>7</v>
      </c>
      <c r="U236" s="45"/>
      <c r="V236" s="47">
        <v>-8</v>
      </c>
      <c r="W236" s="47"/>
    </row>
    <row r="237" spans="1:23" ht="15" customHeight="1" x14ac:dyDescent="0.25">
      <c r="A237" s="48"/>
      <c r="B237" s="48"/>
      <c r="C237" s="48"/>
      <c r="D237" s="48"/>
      <c r="E237" s="48"/>
      <c r="F237" s="48"/>
      <c r="G237" s="48" t="s">
        <v>815</v>
      </c>
      <c r="H237" s="48"/>
      <c r="I237" s="48"/>
      <c r="J237" s="48"/>
      <c r="K237" s="48"/>
      <c r="L237" s="45" t="s">
        <v>58</v>
      </c>
      <c r="M237" s="45"/>
      <c r="N237" s="45" t="s">
        <v>59</v>
      </c>
      <c r="O237" s="45"/>
      <c r="P237" s="45">
        <v>1</v>
      </c>
      <c r="Q237" s="45"/>
      <c r="R237" s="45">
        <v>2019</v>
      </c>
      <c r="S237" s="45"/>
      <c r="T237" s="45">
        <v>7</v>
      </c>
      <c r="U237" s="45"/>
      <c r="V237" s="47">
        <v>-40.049999999999997</v>
      </c>
      <c r="W237" s="47"/>
    </row>
    <row r="238" spans="1:23" ht="15" customHeight="1" x14ac:dyDescent="0.25">
      <c r="A238" s="48"/>
      <c r="B238" s="48"/>
      <c r="C238" s="48"/>
      <c r="D238" s="48"/>
      <c r="E238" s="48"/>
      <c r="F238" s="48"/>
      <c r="G238" s="48" t="s">
        <v>815</v>
      </c>
      <c r="H238" s="48"/>
      <c r="I238" s="48"/>
      <c r="J238" s="48"/>
      <c r="K238" s="48"/>
      <c r="L238" s="45" t="s">
        <v>60</v>
      </c>
      <c r="M238" s="45"/>
      <c r="N238" s="45" t="s">
        <v>61</v>
      </c>
      <c r="O238" s="45"/>
      <c r="P238" s="45">
        <v>1</v>
      </c>
      <c r="Q238" s="45"/>
      <c r="R238" s="45">
        <v>2019</v>
      </c>
      <c r="S238" s="45"/>
      <c r="T238" s="45">
        <v>7</v>
      </c>
      <c r="U238" s="45"/>
      <c r="V238" s="47">
        <v>-242.23</v>
      </c>
      <c r="W238" s="47"/>
    </row>
    <row r="239" spans="1:23" ht="15" customHeight="1" x14ac:dyDescent="0.25">
      <c r="A239" s="48"/>
      <c r="B239" s="48"/>
      <c r="C239" s="48"/>
      <c r="D239" s="48"/>
      <c r="E239" s="48"/>
      <c r="F239" s="48"/>
      <c r="G239" s="48" t="s">
        <v>815</v>
      </c>
      <c r="H239" s="48"/>
      <c r="I239" s="48"/>
      <c r="J239" s="48"/>
      <c r="K239" s="48"/>
      <c r="L239" s="45" t="s">
        <v>49</v>
      </c>
      <c r="M239" s="45"/>
      <c r="N239" s="45" t="s">
        <v>50</v>
      </c>
      <c r="O239" s="45"/>
      <c r="P239" s="45">
        <v>1</v>
      </c>
      <c r="Q239" s="45"/>
      <c r="R239" s="45">
        <v>2019</v>
      </c>
      <c r="S239" s="45"/>
      <c r="T239" s="45">
        <v>7</v>
      </c>
      <c r="U239" s="45"/>
      <c r="V239" s="47">
        <v>0</v>
      </c>
      <c r="W239" s="47"/>
    </row>
    <row r="240" spans="1:23" ht="15" customHeight="1" x14ac:dyDescent="0.25">
      <c r="A240" s="48"/>
      <c r="B240" s="48"/>
      <c r="C240" s="48"/>
      <c r="D240" s="48"/>
      <c r="E240" s="48"/>
      <c r="F240" s="48"/>
      <c r="G240" s="48" t="s">
        <v>815</v>
      </c>
      <c r="H240" s="48"/>
      <c r="I240" s="48"/>
      <c r="J240" s="48"/>
      <c r="K240" s="48"/>
      <c r="L240" s="45" t="s">
        <v>51</v>
      </c>
      <c r="M240" s="45"/>
      <c r="N240" s="45" t="s">
        <v>52</v>
      </c>
      <c r="O240" s="45"/>
      <c r="P240" s="45">
        <v>1</v>
      </c>
      <c r="Q240" s="45"/>
      <c r="R240" s="45">
        <v>2019</v>
      </c>
      <c r="S240" s="45"/>
      <c r="T240" s="45">
        <v>7</v>
      </c>
      <c r="U240" s="45"/>
      <c r="V240" s="47">
        <v>-208.43</v>
      </c>
      <c r="W240" s="47"/>
    </row>
    <row r="241" spans="1:23" ht="15" customHeight="1" x14ac:dyDescent="0.25">
      <c r="A241" s="48"/>
      <c r="B241" s="48"/>
      <c r="C241" s="48"/>
      <c r="D241" s="48"/>
      <c r="E241" s="48"/>
      <c r="F241" s="48"/>
      <c r="G241" s="48" t="s">
        <v>815</v>
      </c>
      <c r="H241" s="48"/>
      <c r="I241" s="48"/>
      <c r="J241" s="48"/>
      <c r="K241" s="48"/>
      <c r="L241" s="45" t="s">
        <v>125</v>
      </c>
      <c r="M241" s="45"/>
      <c r="N241" s="45" t="s">
        <v>126</v>
      </c>
      <c r="O241" s="45"/>
      <c r="P241" s="45">
        <v>1</v>
      </c>
      <c r="Q241" s="45"/>
      <c r="R241" s="45">
        <v>2019</v>
      </c>
      <c r="S241" s="45"/>
      <c r="T241" s="45">
        <v>7</v>
      </c>
      <c r="U241" s="45"/>
      <c r="V241" s="47">
        <v>-94.24</v>
      </c>
      <c r="W241" s="47"/>
    </row>
    <row r="242" spans="1:23" ht="15" customHeight="1" x14ac:dyDescent="0.25">
      <c r="A242" s="48"/>
      <c r="B242" s="48"/>
      <c r="C242" s="48"/>
      <c r="D242" s="48"/>
      <c r="E242" s="48"/>
      <c r="F242" s="48"/>
      <c r="G242" s="48" t="s">
        <v>815</v>
      </c>
      <c r="H242" s="48"/>
      <c r="I242" s="48"/>
      <c r="J242" s="48"/>
      <c r="K242" s="48"/>
      <c r="L242" s="45" t="s">
        <v>127</v>
      </c>
      <c r="M242" s="45"/>
      <c r="N242" s="45" t="s">
        <v>128</v>
      </c>
      <c r="O242" s="45"/>
      <c r="P242" s="45">
        <v>1</v>
      </c>
      <c r="Q242" s="45"/>
      <c r="R242" s="45">
        <v>2019</v>
      </c>
      <c r="S242" s="45"/>
      <c r="T242" s="45">
        <v>7</v>
      </c>
      <c r="U242" s="45"/>
      <c r="V242" s="47">
        <v>-416.86</v>
      </c>
      <c r="W242" s="47"/>
    </row>
    <row r="243" spans="1:23" ht="15" customHeight="1" x14ac:dyDescent="0.25">
      <c r="A243" s="48"/>
      <c r="B243" s="48"/>
      <c r="C243" s="48"/>
      <c r="D243" s="48"/>
      <c r="E243" s="48"/>
      <c r="F243" s="48"/>
      <c r="G243" s="48" t="s">
        <v>815</v>
      </c>
      <c r="H243" s="48"/>
      <c r="I243" s="48"/>
      <c r="J243" s="48"/>
      <c r="K243" s="48"/>
      <c r="L243" s="45" t="s">
        <v>64</v>
      </c>
      <c r="M243" s="45"/>
      <c r="N243" s="45" t="s">
        <v>65</v>
      </c>
      <c r="O243" s="45"/>
      <c r="P243" s="45">
        <v>1</v>
      </c>
      <c r="Q243" s="45"/>
      <c r="R243" s="45">
        <v>2019</v>
      </c>
      <c r="S243" s="45"/>
      <c r="T243" s="45">
        <v>7</v>
      </c>
      <c r="U243" s="45"/>
      <c r="V243" s="47">
        <v>-10.039999999999999</v>
      </c>
      <c r="W243" s="47"/>
    </row>
    <row r="244" spans="1:23" ht="15" customHeight="1" x14ac:dyDescent="0.25">
      <c r="A244" s="48"/>
      <c r="B244" s="48"/>
      <c r="C244" s="48"/>
      <c r="D244" s="48"/>
      <c r="E244" s="48"/>
      <c r="F244" s="48"/>
      <c r="G244" s="48" t="s">
        <v>815</v>
      </c>
      <c r="H244" s="48"/>
      <c r="I244" s="48"/>
      <c r="J244" s="48"/>
      <c r="K244" s="48"/>
      <c r="L244" s="45" t="s">
        <v>53</v>
      </c>
      <c r="M244" s="45"/>
      <c r="N244" s="45" t="s">
        <v>54</v>
      </c>
      <c r="O244" s="45"/>
      <c r="P244" s="45">
        <v>1</v>
      </c>
      <c r="Q244" s="45"/>
      <c r="R244" s="45">
        <v>2019</v>
      </c>
      <c r="S244" s="45"/>
      <c r="T244" s="45">
        <v>7</v>
      </c>
      <c r="U244" s="45"/>
      <c r="V244" s="47">
        <v>-8</v>
      </c>
      <c r="W244" s="47"/>
    </row>
    <row r="245" spans="1:23" ht="15" customHeight="1" x14ac:dyDescent="0.25">
      <c r="A245" s="48"/>
      <c r="B245" s="48"/>
      <c r="C245" s="48"/>
      <c r="D245" s="48"/>
      <c r="E245" s="48"/>
      <c r="F245" s="48"/>
      <c r="G245" s="48" t="s">
        <v>815</v>
      </c>
      <c r="H245" s="48"/>
      <c r="I245" s="45" t="s">
        <v>70</v>
      </c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7">
        <v>1630.35</v>
      </c>
      <c r="W245" s="47"/>
    </row>
    <row r="246" spans="1:23" ht="15" customHeight="1" x14ac:dyDescent="0.25">
      <c r="A246" s="46" t="s">
        <v>179</v>
      </c>
      <c r="B246" s="46"/>
      <c r="C246" s="46"/>
      <c r="D246" s="46"/>
      <c r="E246" s="46" t="s">
        <v>180</v>
      </c>
      <c r="F246" s="46"/>
      <c r="G246" s="46" t="s">
        <v>836</v>
      </c>
      <c r="H246" s="46"/>
      <c r="I246" s="46" t="s">
        <v>56</v>
      </c>
      <c r="J246" s="46"/>
      <c r="K246" s="46"/>
      <c r="L246" s="45" t="s">
        <v>57</v>
      </c>
      <c r="M246" s="45"/>
      <c r="N246" s="45" t="s">
        <v>26</v>
      </c>
      <c r="O246" s="45"/>
      <c r="P246" s="45">
        <v>1</v>
      </c>
      <c r="Q246" s="45"/>
      <c r="R246" s="45">
        <v>2019</v>
      </c>
      <c r="S246" s="45"/>
      <c r="T246" s="45">
        <v>7</v>
      </c>
      <c r="U246" s="45"/>
      <c r="V246" s="47">
        <v>7260.96</v>
      </c>
      <c r="W246" s="47"/>
    </row>
    <row r="247" spans="1:23" ht="15" customHeight="1" x14ac:dyDescent="0.25">
      <c r="A247" s="48"/>
      <c r="B247" s="48"/>
      <c r="C247" s="48"/>
      <c r="D247" s="48"/>
      <c r="E247" s="48"/>
      <c r="F247" s="48"/>
      <c r="G247" s="48" t="s">
        <v>815</v>
      </c>
      <c r="H247" s="48"/>
      <c r="I247" s="48"/>
      <c r="J247" s="48"/>
      <c r="K247" s="48"/>
      <c r="L247" s="45" t="s">
        <v>77</v>
      </c>
      <c r="M247" s="45"/>
      <c r="N247" s="45" t="s">
        <v>78</v>
      </c>
      <c r="O247" s="45"/>
      <c r="P247" s="45">
        <v>1</v>
      </c>
      <c r="Q247" s="45"/>
      <c r="R247" s="45">
        <v>2019</v>
      </c>
      <c r="S247" s="45"/>
      <c r="T247" s="45">
        <v>7</v>
      </c>
      <c r="U247" s="45"/>
      <c r="V247" s="47">
        <v>2178.29</v>
      </c>
      <c r="W247" s="47"/>
    </row>
    <row r="248" spans="1:23" ht="15" customHeight="1" x14ac:dyDescent="0.25">
      <c r="A248" s="48"/>
      <c r="B248" s="48"/>
      <c r="C248" s="48"/>
      <c r="D248" s="48"/>
      <c r="E248" s="48"/>
      <c r="F248" s="48"/>
      <c r="G248" s="48" t="s">
        <v>815</v>
      </c>
      <c r="H248" s="48"/>
      <c r="I248" s="48"/>
      <c r="J248" s="48"/>
      <c r="K248" s="48"/>
      <c r="L248" s="45" t="s">
        <v>99</v>
      </c>
      <c r="M248" s="45"/>
      <c r="N248" s="45" t="s">
        <v>100</v>
      </c>
      <c r="O248" s="45"/>
      <c r="P248" s="45">
        <v>1</v>
      </c>
      <c r="Q248" s="45"/>
      <c r="R248" s="45">
        <v>2019</v>
      </c>
      <c r="S248" s="45"/>
      <c r="T248" s="45">
        <v>7</v>
      </c>
      <c r="U248" s="45"/>
      <c r="V248" s="47">
        <v>295.26</v>
      </c>
      <c r="W248" s="47"/>
    </row>
    <row r="249" spans="1:23" ht="15" customHeight="1" x14ac:dyDescent="0.25">
      <c r="A249" s="48"/>
      <c r="B249" s="48"/>
      <c r="C249" s="48"/>
      <c r="D249" s="48"/>
      <c r="E249" s="48"/>
      <c r="F249" s="48"/>
      <c r="G249" s="48" t="s">
        <v>815</v>
      </c>
      <c r="H249" s="48"/>
      <c r="I249" s="48"/>
      <c r="J249" s="48"/>
      <c r="K249" s="48"/>
      <c r="L249" s="45" t="s">
        <v>45</v>
      </c>
      <c r="M249" s="45"/>
      <c r="N249" s="45" t="s">
        <v>46</v>
      </c>
      <c r="O249" s="45"/>
      <c r="P249" s="45">
        <v>1</v>
      </c>
      <c r="Q249" s="45"/>
      <c r="R249" s="45">
        <v>2019</v>
      </c>
      <c r="S249" s="45"/>
      <c r="T249" s="45">
        <v>7</v>
      </c>
      <c r="U249" s="45"/>
      <c r="V249" s="47">
        <v>1063.1099999999999</v>
      </c>
      <c r="W249" s="47"/>
    </row>
    <row r="250" spans="1:23" ht="15" customHeight="1" x14ac:dyDescent="0.25">
      <c r="A250" s="48"/>
      <c r="B250" s="48"/>
      <c r="C250" s="48"/>
      <c r="D250" s="48"/>
      <c r="E250" s="48"/>
      <c r="F250" s="48"/>
      <c r="G250" s="48" t="s">
        <v>815</v>
      </c>
      <c r="H250" s="48"/>
      <c r="I250" s="48"/>
      <c r="J250" s="48"/>
      <c r="K250" s="48"/>
      <c r="L250" s="45" t="s">
        <v>58</v>
      </c>
      <c r="M250" s="45"/>
      <c r="N250" s="45" t="s">
        <v>59</v>
      </c>
      <c r="O250" s="45"/>
      <c r="P250" s="45">
        <v>1</v>
      </c>
      <c r="Q250" s="45"/>
      <c r="R250" s="45">
        <v>2019</v>
      </c>
      <c r="S250" s="45"/>
      <c r="T250" s="45">
        <v>7</v>
      </c>
      <c r="U250" s="45"/>
      <c r="V250" s="47">
        <v>-72.61</v>
      </c>
      <c r="W250" s="47"/>
    </row>
    <row r="251" spans="1:23" ht="15" customHeight="1" x14ac:dyDescent="0.25">
      <c r="A251" s="48"/>
      <c r="B251" s="48"/>
      <c r="C251" s="48"/>
      <c r="D251" s="48"/>
      <c r="E251" s="48"/>
      <c r="F251" s="48"/>
      <c r="G251" s="48" t="s">
        <v>815</v>
      </c>
      <c r="H251" s="48"/>
      <c r="I251" s="48"/>
      <c r="J251" s="48"/>
      <c r="K251" s="48"/>
      <c r="L251" s="45" t="s">
        <v>60</v>
      </c>
      <c r="M251" s="45"/>
      <c r="N251" s="45" t="s">
        <v>61</v>
      </c>
      <c r="O251" s="45"/>
      <c r="P251" s="45">
        <v>1</v>
      </c>
      <c r="Q251" s="45"/>
      <c r="R251" s="45">
        <v>2019</v>
      </c>
      <c r="S251" s="45"/>
      <c r="T251" s="45">
        <v>7</v>
      </c>
      <c r="U251" s="45"/>
      <c r="V251" s="47">
        <v>-913.89</v>
      </c>
      <c r="W251" s="47"/>
    </row>
    <row r="252" spans="1:23" ht="15" customHeight="1" x14ac:dyDescent="0.25">
      <c r="A252" s="48"/>
      <c r="B252" s="48"/>
      <c r="C252" s="48"/>
      <c r="D252" s="48"/>
      <c r="E252" s="48"/>
      <c r="F252" s="48"/>
      <c r="G252" s="48" t="s">
        <v>815</v>
      </c>
      <c r="H252" s="48"/>
      <c r="I252" s="48"/>
      <c r="J252" s="48"/>
      <c r="K252" s="48"/>
      <c r="L252" s="45" t="s">
        <v>49</v>
      </c>
      <c r="M252" s="45"/>
      <c r="N252" s="45" t="s">
        <v>50</v>
      </c>
      <c r="O252" s="45"/>
      <c r="P252" s="45">
        <v>1</v>
      </c>
      <c r="Q252" s="45"/>
      <c r="R252" s="45">
        <v>2019</v>
      </c>
      <c r="S252" s="45"/>
      <c r="T252" s="45">
        <v>7</v>
      </c>
      <c r="U252" s="45"/>
      <c r="V252" s="47">
        <v>0</v>
      </c>
      <c r="W252" s="47"/>
    </row>
    <row r="253" spans="1:23" ht="15" customHeight="1" x14ac:dyDescent="0.25">
      <c r="A253" s="48"/>
      <c r="B253" s="48"/>
      <c r="C253" s="48"/>
      <c r="D253" s="48"/>
      <c r="E253" s="48"/>
      <c r="F253" s="48"/>
      <c r="G253" s="48" t="s">
        <v>815</v>
      </c>
      <c r="H253" s="48"/>
      <c r="I253" s="48"/>
      <c r="J253" s="48"/>
      <c r="K253" s="48"/>
      <c r="L253" s="45" t="s">
        <v>51</v>
      </c>
      <c r="M253" s="45"/>
      <c r="N253" s="45" t="s">
        <v>52</v>
      </c>
      <c r="O253" s="45"/>
      <c r="P253" s="45">
        <v>1</v>
      </c>
      <c r="Q253" s="45"/>
      <c r="R253" s="45">
        <v>2019</v>
      </c>
      <c r="S253" s="45"/>
      <c r="T253" s="45">
        <v>7</v>
      </c>
      <c r="U253" s="45"/>
      <c r="V253" s="47">
        <v>-642.33000000000004</v>
      </c>
      <c r="W253" s="47"/>
    </row>
    <row r="254" spans="1:23" ht="15" customHeight="1" x14ac:dyDescent="0.25">
      <c r="A254" s="48"/>
      <c r="B254" s="48"/>
      <c r="C254" s="48"/>
      <c r="D254" s="48"/>
      <c r="E254" s="48"/>
      <c r="F254" s="48"/>
      <c r="G254" s="48" t="s">
        <v>815</v>
      </c>
      <c r="H254" s="48"/>
      <c r="I254" s="48"/>
      <c r="J254" s="48"/>
      <c r="K254" s="48"/>
      <c r="L254" s="45" t="s">
        <v>62</v>
      </c>
      <c r="M254" s="45"/>
      <c r="N254" s="45" t="s">
        <v>63</v>
      </c>
      <c r="O254" s="45"/>
      <c r="P254" s="45">
        <v>1</v>
      </c>
      <c r="Q254" s="45"/>
      <c r="R254" s="45">
        <v>2019</v>
      </c>
      <c r="S254" s="45"/>
      <c r="T254" s="45">
        <v>7</v>
      </c>
      <c r="U254" s="45"/>
      <c r="V254" s="47">
        <v>-1790.01</v>
      </c>
      <c r="W254" s="47"/>
    </row>
    <row r="255" spans="1:23" ht="15" customHeight="1" x14ac:dyDescent="0.25">
      <c r="A255" s="48"/>
      <c r="B255" s="48"/>
      <c r="C255" s="48"/>
      <c r="D255" s="48"/>
      <c r="E255" s="48"/>
      <c r="F255" s="48"/>
      <c r="G255" s="48" t="s">
        <v>815</v>
      </c>
      <c r="H255" s="48"/>
      <c r="I255" s="48"/>
      <c r="J255" s="48"/>
      <c r="K255" s="48"/>
      <c r="L255" s="45" t="s">
        <v>53</v>
      </c>
      <c r="M255" s="45"/>
      <c r="N255" s="45" t="s">
        <v>54</v>
      </c>
      <c r="O255" s="45"/>
      <c r="P255" s="45">
        <v>1</v>
      </c>
      <c r="Q255" s="45"/>
      <c r="R255" s="45">
        <v>2019</v>
      </c>
      <c r="S255" s="45"/>
      <c r="T255" s="45">
        <v>7</v>
      </c>
      <c r="U255" s="45"/>
      <c r="V255" s="47">
        <v>-36.299999999999997</v>
      </c>
      <c r="W255" s="47"/>
    </row>
    <row r="256" spans="1:23" ht="15" customHeight="1" x14ac:dyDescent="0.25">
      <c r="A256" s="48"/>
      <c r="B256" s="48"/>
      <c r="C256" s="48"/>
      <c r="D256" s="48"/>
      <c r="E256" s="48"/>
      <c r="F256" s="48"/>
      <c r="G256" s="48" t="s">
        <v>815</v>
      </c>
      <c r="H256" s="48"/>
      <c r="I256" s="48"/>
      <c r="J256" s="48"/>
      <c r="K256" s="48"/>
      <c r="L256" s="45" t="s">
        <v>255</v>
      </c>
      <c r="M256" s="45"/>
      <c r="N256" s="45" t="s">
        <v>256</v>
      </c>
      <c r="O256" s="45"/>
      <c r="P256" s="45">
        <v>1</v>
      </c>
      <c r="Q256" s="45"/>
      <c r="R256" s="45">
        <v>2019</v>
      </c>
      <c r="S256" s="45"/>
      <c r="T256" s="45">
        <v>7</v>
      </c>
      <c r="U256" s="45"/>
      <c r="V256" s="47">
        <v>340.2</v>
      </c>
      <c r="W256" s="47"/>
    </row>
    <row r="257" spans="1:23" ht="15" customHeight="1" x14ac:dyDescent="0.25">
      <c r="A257" s="48"/>
      <c r="B257" s="48"/>
      <c r="C257" s="48"/>
      <c r="D257" s="48"/>
      <c r="E257" s="48"/>
      <c r="F257" s="48"/>
      <c r="G257" s="48" t="s">
        <v>815</v>
      </c>
      <c r="H257" s="48"/>
      <c r="I257" s="45" t="s">
        <v>70</v>
      </c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7">
        <v>7682.68</v>
      </c>
      <c r="W257" s="47"/>
    </row>
    <row r="258" spans="1:23" ht="15" customHeight="1" x14ac:dyDescent="0.25">
      <c r="A258" s="46" t="s">
        <v>181</v>
      </c>
      <c r="B258" s="46"/>
      <c r="C258" s="46"/>
      <c r="D258" s="46"/>
      <c r="E258" s="46" t="s">
        <v>182</v>
      </c>
      <c r="F258" s="46"/>
      <c r="G258" s="46" t="s">
        <v>837</v>
      </c>
      <c r="H258" s="46"/>
      <c r="I258" s="46" t="s">
        <v>44</v>
      </c>
      <c r="J258" s="46"/>
      <c r="K258" s="46"/>
      <c r="L258" s="45" t="s">
        <v>45</v>
      </c>
      <c r="M258" s="45"/>
      <c r="N258" s="45" t="s">
        <v>46</v>
      </c>
      <c r="O258" s="45"/>
      <c r="P258" s="45">
        <v>1</v>
      </c>
      <c r="Q258" s="45"/>
      <c r="R258" s="45">
        <v>2019</v>
      </c>
      <c r="S258" s="45"/>
      <c r="T258" s="45">
        <v>7</v>
      </c>
      <c r="U258" s="45"/>
      <c r="V258" s="47">
        <v>2657.77</v>
      </c>
      <c r="W258" s="47"/>
    </row>
    <row r="259" spans="1:23" ht="15" customHeight="1" x14ac:dyDescent="0.25">
      <c r="A259" s="48"/>
      <c r="B259" s="48"/>
      <c r="C259" s="48"/>
      <c r="D259" s="48"/>
      <c r="E259" s="48"/>
      <c r="F259" s="48"/>
      <c r="G259" s="48" t="s">
        <v>815</v>
      </c>
      <c r="H259" s="48"/>
      <c r="I259" s="48"/>
      <c r="J259" s="48"/>
      <c r="K259" s="48"/>
      <c r="L259" s="45" t="s">
        <v>47</v>
      </c>
      <c r="M259" s="45"/>
      <c r="N259" s="45" t="s">
        <v>48</v>
      </c>
      <c r="O259" s="45"/>
      <c r="P259" s="45">
        <v>1</v>
      </c>
      <c r="Q259" s="45"/>
      <c r="R259" s="45">
        <v>2019</v>
      </c>
      <c r="S259" s="45"/>
      <c r="T259" s="45">
        <v>7</v>
      </c>
      <c r="U259" s="45"/>
      <c r="V259" s="47">
        <v>664.44</v>
      </c>
      <c r="W259" s="47"/>
    </row>
    <row r="260" spans="1:23" ht="15" customHeight="1" x14ac:dyDescent="0.25">
      <c r="A260" s="48"/>
      <c r="B260" s="48"/>
      <c r="C260" s="48"/>
      <c r="D260" s="48"/>
      <c r="E260" s="48"/>
      <c r="F260" s="48"/>
      <c r="G260" s="48" t="s">
        <v>815</v>
      </c>
      <c r="H260" s="48"/>
      <c r="I260" s="48"/>
      <c r="J260" s="48"/>
      <c r="K260" s="48"/>
      <c r="L260" s="45" t="s">
        <v>60</v>
      </c>
      <c r="M260" s="45"/>
      <c r="N260" s="45" t="s">
        <v>61</v>
      </c>
      <c r="O260" s="45"/>
      <c r="P260" s="45">
        <v>1</v>
      </c>
      <c r="Q260" s="45"/>
      <c r="R260" s="45">
        <v>2019</v>
      </c>
      <c r="S260" s="45"/>
      <c r="T260" s="45">
        <v>7</v>
      </c>
      <c r="U260" s="45"/>
      <c r="V260" s="47">
        <v>-242.23</v>
      </c>
      <c r="W260" s="47"/>
    </row>
    <row r="261" spans="1:23" ht="15" customHeight="1" x14ac:dyDescent="0.25">
      <c r="A261" s="48"/>
      <c r="B261" s="48"/>
      <c r="C261" s="48"/>
      <c r="D261" s="48"/>
      <c r="E261" s="48"/>
      <c r="F261" s="48"/>
      <c r="G261" s="48" t="s">
        <v>815</v>
      </c>
      <c r="H261" s="48"/>
      <c r="I261" s="48"/>
      <c r="J261" s="48"/>
      <c r="K261" s="48"/>
      <c r="L261" s="45" t="s">
        <v>49</v>
      </c>
      <c r="M261" s="45"/>
      <c r="N261" s="45" t="s">
        <v>50</v>
      </c>
      <c r="O261" s="45"/>
      <c r="P261" s="45">
        <v>1</v>
      </c>
      <c r="Q261" s="45"/>
      <c r="R261" s="45">
        <v>2019</v>
      </c>
      <c r="S261" s="45"/>
      <c r="T261" s="45">
        <v>7</v>
      </c>
      <c r="U261" s="45"/>
      <c r="V261" s="47">
        <v>0</v>
      </c>
      <c r="W261" s="47"/>
    </row>
    <row r="262" spans="1:23" ht="15" customHeight="1" x14ac:dyDescent="0.25">
      <c r="A262" s="48"/>
      <c r="B262" s="48"/>
      <c r="C262" s="48"/>
      <c r="D262" s="48"/>
      <c r="E262" s="48"/>
      <c r="F262" s="48"/>
      <c r="G262" s="48" t="s">
        <v>815</v>
      </c>
      <c r="H262" s="48"/>
      <c r="I262" s="48"/>
      <c r="J262" s="48"/>
      <c r="K262" s="48"/>
      <c r="L262" s="45" t="s">
        <v>51</v>
      </c>
      <c r="M262" s="45"/>
      <c r="N262" s="45" t="s">
        <v>52</v>
      </c>
      <c r="O262" s="45"/>
      <c r="P262" s="45">
        <v>1</v>
      </c>
      <c r="Q262" s="45"/>
      <c r="R262" s="45">
        <v>2019</v>
      </c>
      <c r="S262" s="45"/>
      <c r="T262" s="45">
        <v>7</v>
      </c>
      <c r="U262" s="45"/>
      <c r="V262" s="47">
        <v>-387.36</v>
      </c>
      <c r="W262" s="47"/>
    </row>
    <row r="263" spans="1:23" ht="15" customHeight="1" x14ac:dyDescent="0.25">
      <c r="A263" s="48"/>
      <c r="B263" s="48"/>
      <c r="C263" s="48"/>
      <c r="D263" s="48"/>
      <c r="E263" s="48"/>
      <c r="F263" s="48"/>
      <c r="G263" s="48" t="s">
        <v>815</v>
      </c>
      <c r="H263" s="48"/>
      <c r="I263" s="48"/>
      <c r="J263" s="48"/>
      <c r="K263" s="48"/>
      <c r="L263" s="45" t="s">
        <v>62</v>
      </c>
      <c r="M263" s="45"/>
      <c r="N263" s="45" t="s">
        <v>63</v>
      </c>
      <c r="O263" s="45"/>
      <c r="P263" s="45">
        <v>1</v>
      </c>
      <c r="Q263" s="45"/>
      <c r="R263" s="45">
        <v>2019</v>
      </c>
      <c r="S263" s="45"/>
      <c r="T263" s="45">
        <v>7</v>
      </c>
      <c r="U263" s="45"/>
      <c r="V263" s="47">
        <v>-63.82</v>
      </c>
      <c r="W263" s="47"/>
    </row>
    <row r="264" spans="1:23" ht="15" customHeight="1" x14ac:dyDescent="0.25">
      <c r="A264" s="48"/>
      <c r="B264" s="48"/>
      <c r="C264" s="48"/>
      <c r="D264" s="48"/>
      <c r="E264" s="48"/>
      <c r="F264" s="48"/>
      <c r="G264" s="48" t="s">
        <v>815</v>
      </c>
      <c r="H264" s="48"/>
      <c r="I264" s="48"/>
      <c r="J264" s="48"/>
      <c r="K264" s="48"/>
      <c r="L264" s="45" t="s">
        <v>64</v>
      </c>
      <c r="M264" s="45"/>
      <c r="N264" s="45" t="s">
        <v>65</v>
      </c>
      <c r="O264" s="45"/>
      <c r="P264" s="45">
        <v>1</v>
      </c>
      <c r="Q264" s="45"/>
      <c r="R264" s="45">
        <v>2019</v>
      </c>
      <c r="S264" s="45"/>
      <c r="T264" s="45">
        <v>7</v>
      </c>
      <c r="U264" s="45"/>
      <c r="V264" s="47">
        <v>-10.039999999999999</v>
      </c>
      <c r="W264" s="47"/>
    </row>
    <row r="265" spans="1:23" ht="15" customHeight="1" x14ac:dyDescent="0.25">
      <c r="A265" s="48"/>
      <c r="B265" s="48"/>
      <c r="C265" s="48"/>
      <c r="D265" s="48"/>
      <c r="E265" s="48"/>
      <c r="F265" s="48"/>
      <c r="G265" s="48" t="s">
        <v>815</v>
      </c>
      <c r="H265" s="48"/>
      <c r="I265" s="48"/>
      <c r="J265" s="48"/>
      <c r="K265" s="48"/>
      <c r="L265" s="45" t="s">
        <v>53</v>
      </c>
      <c r="M265" s="45"/>
      <c r="N265" s="45" t="s">
        <v>54</v>
      </c>
      <c r="O265" s="45"/>
      <c r="P265" s="45">
        <v>1</v>
      </c>
      <c r="Q265" s="45"/>
      <c r="R265" s="45">
        <v>2019</v>
      </c>
      <c r="S265" s="45"/>
      <c r="T265" s="45">
        <v>7</v>
      </c>
      <c r="U265" s="45"/>
      <c r="V265" s="47">
        <v>-16.61</v>
      </c>
      <c r="W265" s="47"/>
    </row>
    <row r="266" spans="1:23" ht="15" customHeight="1" x14ac:dyDescent="0.25">
      <c r="A266" s="48"/>
      <c r="B266" s="48"/>
      <c r="C266" s="48"/>
      <c r="D266" s="48"/>
      <c r="E266" s="48"/>
      <c r="F266" s="48"/>
      <c r="G266" s="48" t="s">
        <v>815</v>
      </c>
      <c r="H266" s="48"/>
      <c r="I266" s="48"/>
      <c r="J266" s="48"/>
      <c r="K266" s="48"/>
      <c r="L266" s="45" t="s">
        <v>85</v>
      </c>
      <c r="M266" s="45"/>
      <c r="N266" s="45" t="s">
        <v>86</v>
      </c>
      <c r="O266" s="45"/>
      <c r="P266" s="45">
        <v>1</v>
      </c>
      <c r="Q266" s="45"/>
      <c r="R266" s="45">
        <v>2019</v>
      </c>
      <c r="S266" s="45"/>
      <c r="T266" s="45">
        <v>7</v>
      </c>
      <c r="U266" s="45"/>
      <c r="V266" s="47">
        <v>199.33</v>
      </c>
      <c r="W266" s="47"/>
    </row>
    <row r="267" spans="1:23" ht="15" customHeight="1" x14ac:dyDescent="0.25">
      <c r="A267" s="48"/>
      <c r="B267" s="48"/>
      <c r="C267" s="48"/>
      <c r="D267" s="48"/>
      <c r="E267" s="48"/>
      <c r="F267" s="48"/>
      <c r="G267" s="48" t="s">
        <v>815</v>
      </c>
      <c r="H267" s="48"/>
      <c r="I267" s="48"/>
      <c r="J267" s="48"/>
      <c r="K267" s="48"/>
      <c r="L267" s="45" t="s">
        <v>87</v>
      </c>
      <c r="M267" s="45"/>
      <c r="N267" s="45" t="s">
        <v>88</v>
      </c>
      <c r="O267" s="45"/>
      <c r="P267" s="45">
        <v>1</v>
      </c>
      <c r="Q267" s="45"/>
      <c r="R267" s="45">
        <v>2019</v>
      </c>
      <c r="S267" s="45"/>
      <c r="T267" s="45">
        <v>7</v>
      </c>
      <c r="U267" s="45"/>
      <c r="V267" s="47">
        <v>-35.22</v>
      </c>
      <c r="W267" s="47"/>
    </row>
    <row r="268" spans="1:23" ht="15" customHeight="1" x14ac:dyDescent="0.25">
      <c r="A268" s="48"/>
      <c r="B268" s="48"/>
      <c r="C268" s="48"/>
      <c r="D268" s="48"/>
      <c r="E268" s="48"/>
      <c r="F268" s="48"/>
      <c r="G268" s="48" t="s">
        <v>815</v>
      </c>
      <c r="H268" s="48"/>
      <c r="I268" s="45" t="s">
        <v>55</v>
      </c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7">
        <v>2766.26</v>
      </c>
      <c r="W268" s="47"/>
    </row>
    <row r="269" spans="1:23" ht="15" customHeight="1" x14ac:dyDescent="0.25">
      <c r="A269" s="46" t="s">
        <v>183</v>
      </c>
      <c r="B269" s="46"/>
      <c r="C269" s="46"/>
      <c r="D269" s="46"/>
      <c r="E269" s="46" t="s">
        <v>184</v>
      </c>
      <c r="F269" s="46"/>
      <c r="G269" s="46" t="s">
        <v>838</v>
      </c>
      <c r="H269" s="46"/>
      <c r="I269" s="46" t="s">
        <v>44</v>
      </c>
      <c r="J269" s="46"/>
      <c r="K269" s="46"/>
      <c r="L269" s="45" t="s">
        <v>45</v>
      </c>
      <c r="M269" s="45"/>
      <c r="N269" s="45" t="s">
        <v>46</v>
      </c>
      <c r="O269" s="45"/>
      <c r="P269" s="45">
        <v>1</v>
      </c>
      <c r="Q269" s="45"/>
      <c r="R269" s="45">
        <v>2019</v>
      </c>
      <c r="S269" s="45"/>
      <c r="T269" s="45">
        <v>7</v>
      </c>
      <c r="U269" s="45"/>
      <c r="V269" s="47">
        <v>3720.87</v>
      </c>
      <c r="W269" s="47"/>
    </row>
    <row r="270" spans="1:23" ht="15" customHeight="1" x14ac:dyDescent="0.25">
      <c r="A270" s="48"/>
      <c r="B270" s="48"/>
      <c r="C270" s="48"/>
      <c r="D270" s="48"/>
      <c r="E270" s="48"/>
      <c r="F270" s="48"/>
      <c r="G270" s="48" t="s">
        <v>815</v>
      </c>
      <c r="H270" s="48"/>
      <c r="I270" s="48"/>
      <c r="J270" s="48"/>
      <c r="K270" s="48"/>
      <c r="L270" s="45" t="s">
        <v>47</v>
      </c>
      <c r="M270" s="45"/>
      <c r="N270" s="45" t="s">
        <v>48</v>
      </c>
      <c r="O270" s="45"/>
      <c r="P270" s="45">
        <v>1</v>
      </c>
      <c r="Q270" s="45"/>
      <c r="R270" s="45">
        <v>2019</v>
      </c>
      <c r="S270" s="45"/>
      <c r="T270" s="45">
        <v>7</v>
      </c>
      <c r="U270" s="45"/>
      <c r="V270" s="47">
        <v>930.22</v>
      </c>
      <c r="W270" s="47"/>
    </row>
    <row r="271" spans="1:23" ht="15" customHeight="1" x14ac:dyDescent="0.25">
      <c r="A271" s="48"/>
      <c r="B271" s="48"/>
      <c r="C271" s="48"/>
      <c r="D271" s="48"/>
      <c r="E271" s="48"/>
      <c r="F271" s="48"/>
      <c r="G271" s="48" t="s">
        <v>815</v>
      </c>
      <c r="H271" s="48"/>
      <c r="I271" s="48"/>
      <c r="J271" s="48"/>
      <c r="K271" s="48"/>
      <c r="L271" s="45" t="s">
        <v>49</v>
      </c>
      <c r="M271" s="45"/>
      <c r="N271" s="45" t="s">
        <v>50</v>
      </c>
      <c r="O271" s="45"/>
      <c r="P271" s="45">
        <v>1</v>
      </c>
      <c r="Q271" s="45"/>
      <c r="R271" s="45">
        <v>2019</v>
      </c>
      <c r="S271" s="45"/>
      <c r="T271" s="45">
        <v>7</v>
      </c>
      <c r="U271" s="45"/>
      <c r="V271" s="47">
        <v>0</v>
      </c>
      <c r="W271" s="47"/>
    </row>
    <row r="272" spans="1:23" ht="15" customHeight="1" x14ac:dyDescent="0.25">
      <c r="A272" s="48"/>
      <c r="B272" s="48"/>
      <c r="C272" s="48"/>
      <c r="D272" s="48"/>
      <c r="E272" s="48"/>
      <c r="F272" s="48"/>
      <c r="G272" s="48" t="s">
        <v>815</v>
      </c>
      <c r="H272" s="48"/>
      <c r="I272" s="48"/>
      <c r="J272" s="48"/>
      <c r="K272" s="48"/>
      <c r="L272" s="45" t="s">
        <v>51</v>
      </c>
      <c r="M272" s="45"/>
      <c r="N272" s="45" t="s">
        <v>52</v>
      </c>
      <c r="O272" s="45"/>
      <c r="P272" s="45">
        <v>1</v>
      </c>
      <c r="Q272" s="45"/>
      <c r="R272" s="45">
        <v>2019</v>
      </c>
      <c r="S272" s="45"/>
      <c r="T272" s="45">
        <v>7</v>
      </c>
      <c r="U272" s="45"/>
      <c r="V272" s="47">
        <v>-542.30999999999995</v>
      </c>
      <c r="W272" s="47"/>
    </row>
    <row r="273" spans="1:23" ht="15" customHeight="1" x14ac:dyDescent="0.25">
      <c r="A273" s="48"/>
      <c r="B273" s="48"/>
      <c r="C273" s="48"/>
      <c r="D273" s="48"/>
      <c r="E273" s="48"/>
      <c r="F273" s="48"/>
      <c r="G273" s="48" t="s">
        <v>815</v>
      </c>
      <c r="H273" s="48"/>
      <c r="I273" s="48"/>
      <c r="J273" s="48"/>
      <c r="K273" s="48"/>
      <c r="L273" s="45" t="s">
        <v>62</v>
      </c>
      <c r="M273" s="45"/>
      <c r="N273" s="45" t="s">
        <v>63</v>
      </c>
      <c r="O273" s="45"/>
      <c r="P273" s="45">
        <v>1</v>
      </c>
      <c r="Q273" s="45"/>
      <c r="R273" s="45">
        <v>2019</v>
      </c>
      <c r="S273" s="45"/>
      <c r="T273" s="45">
        <v>7</v>
      </c>
      <c r="U273" s="45"/>
      <c r="V273" s="47">
        <v>-351.13</v>
      </c>
      <c r="W273" s="47"/>
    </row>
    <row r="274" spans="1:23" ht="15" customHeight="1" x14ac:dyDescent="0.25">
      <c r="A274" s="48"/>
      <c r="B274" s="48"/>
      <c r="C274" s="48"/>
      <c r="D274" s="48"/>
      <c r="E274" s="48"/>
      <c r="F274" s="48"/>
      <c r="G274" s="48" t="s">
        <v>815</v>
      </c>
      <c r="H274" s="48"/>
      <c r="I274" s="48"/>
      <c r="J274" s="48"/>
      <c r="K274" s="48"/>
      <c r="L274" s="45" t="s">
        <v>53</v>
      </c>
      <c r="M274" s="45"/>
      <c r="N274" s="45" t="s">
        <v>54</v>
      </c>
      <c r="O274" s="45"/>
      <c r="P274" s="45">
        <v>1</v>
      </c>
      <c r="Q274" s="45"/>
      <c r="R274" s="45">
        <v>2019</v>
      </c>
      <c r="S274" s="45"/>
      <c r="T274" s="45">
        <v>7</v>
      </c>
      <c r="U274" s="45"/>
      <c r="V274" s="47">
        <v>-23.26</v>
      </c>
      <c r="W274" s="47"/>
    </row>
    <row r="275" spans="1:23" ht="15" customHeight="1" x14ac:dyDescent="0.25">
      <c r="A275" s="48"/>
      <c r="B275" s="48"/>
      <c r="C275" s="48"/>
      <c r="D275" s="48"/>
      <c r="E275" s="48"/>
      <c r="F275" s="48"/>
      <c r="G275" s="48" t="s">
        <v>815</v>
      </c>
      <c r="H275" s="48"/>
      <c r="I275" s="48"/>
      <c r="J275" s="48"/>
      <c r="K275" s="48"/>
      <c r="L275" s="45" t="s">
        <v>85</v>
      </c>
      <c r="M275" s="45"/>
      <c r="N275" s="45" t="s">
        <v>86</v>
      </c>
      <c r="O275" s="45"/>
      <c r="P275" s="45">
        <v>1</v>
      </c>
      <c r="Q275" s="45"/>
      <c r="R275" s="45">
        <v>2019</v>
      </c>
      <c r="S275" s="45"/>
      <c r="T275" s="45">
        <v>7</v>
      </c>
      <c r="U275" s="45"/>
      <c r="V275" s="47">
        <v>279.07</v>
      </c>
      <c r="W275" s="47"/>
    </row>
    <row r="276" spans="1:23" ht="15" customHeight="1" x14ac:dyDescent="0.25">
      <c r="A276" s="48"/>
      <c r="B276" s="48"/>
      <c r="C276" s="48"/>
      <c r="D276" s="48"/>
      <c r="E276" s="48"/>
      <c r="F276" s="48"/>
      <c r="G276" s="48" t="s">
        <v>815</v>
      </c>
      <c r="H276" s="48"/>
      <c r="I276" s="45" t="s">
        <v>55</v>
      </c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7">
        <v>4013.46</v>
      </c>
      <c r="W276" s="47"/>
    </row>
    <row r="277" spans="1:23" ht="15" customHeight="1" x14ac:dyDescent="0.25">
      <c r="A277" s="46" t="s">
        <v>185</v>
      </c>
      <c r="B277" s="46"/>
      <c r="C277" s="46"/>
      <c r="D277" s="46"/>
      <c r="E277" s="46" t="s">
        <v>186</v>
      </c>
      <c r="F277" s="46"/>
      <c r="G277" s="46" t="s">
        <v>839</v>
      </c>
      <c r="H277" s="46"/>
      <c r="I277" s="46" t="s">
        <v>44</v>
      </c>
      <c r="J277" s="46"/>
      <c r="K277" s="46"/>
      <c r="L277" s="45" t="s">
        <v>45</v>
      </c>
      <c r="M277" s="45"/>
      <c r="N277" s="45" t="s">
        <v>46</v>
      </c>
      <c r="O277" s="45"/>
      <c r="P277" s="45">
        <v>1</v>
      </c>
      <c r="Q277" s="45"/>
      <c r="R277" s="45">
        <v>2019</v>
      </c>
      <c r="S277" s="45"/>
      <c r="T277" s="45">
        <v>7</v>
      </c>
      <c r="U277" s="45"/>
      <c r="V277" s="47">
        <v>7973.3</v>
      </c>
      <c r="W277" s="47"/>
    </row>
    <row r="278" spans="1:23" ht="15" customHeight="1" x14ac:dyDescent="0.25">
      <c r="A278" s="48"/>
      <c r="B278" s="48"/>
      <c r="C278" s="48"/>
      <c r="D278" s="48"/>
      <c r="E278" s="48"/>
      <c r="F278" s="48"/>
      <c r="G278" s="48" t="s">
        <v>815</v>
      </c>
      <c r="H278" s="48"/>
      <c r="I278" s="48"/>
      <c r="J278" s="48"/>
      <c r="K278" s="48"/>
      <c r="L278" s="45" t="s">
        <v>47</v>
      </c>
      <c r="M278" s="45"/>
      <c r="N278" s="45" t="s">
        <v>48</v>
      </c>
      <c r="O278" s="45"/>
      <c r="P278" s="45">
        <v>1</v>
      </c>
      <c r="Q278" s="45"/>
      <c r="R278" s="45">
        <v>2019</v>
      </c>
      <c r="S278" s="45"/>
      <c r="T278" s="45">
        <v>7</v>
      </c>
      <c r="U278" s="45"/>
      <c r="V278" s="47">
        <v>1993.32</v>
      </c>
      <c r="W278" s="47"/>
    </row>
    <row r="279" spans="1:23" ht="15" customHeight="1" x14ac:dyDescent="0.25">
      <c r="A279" s="48"/>
      <c r="B279" s="48"/>
      <c r="C279" s="48"/>
      <c r="D279" s="48"/>
      <c r="E279" s="48"/>
      <c r="F279" s="48"/>
      <c r="G279" s="48" t="s">
        <v>815</v>
      </c>
      <c r="H279" s="48"/>
      <c r="I279" s="48"/>
      <c r="J279" s="48"/>
      <c r="K279" s="48"/>
      <c r="L279" s="45" t="s">
        <v>60</v>
      </c>
      <c r="M279" s="45"/>
      <c r="N279" s="45" t="s">
        <v>61</v>
      </c>
      <c r="O279" s="45"/>
      <c r="P279" s="45">
        <v>1</v>
      </c>
      <c r="Q279" s="45"/>
      <c r="R279" s="45">
        <v>2019</v>
      </c>
      <c r="S279" s="45"/>
      <c r="T279" s="45">
        <v>7</v>
      </c>
      <c r="U279" s="45"/>
      <c r="V279" s="47">
        <v>-726.69</v>
      </c>
      <c r="W279" s="47"/>
    </row>
    <row r="280" spans="1:23" ht="15" customHeight="1" x14ac:dyDescent="0.25">
      <c r="A280" s="48"/>
      <c r="B280" s="48"/>
      <c r="C280" s="48"/>
      <c r="D280" s="48"/>
      <c r="E280" s="48"/>
      <c r="F280" s="48"/>
      <c r="G280" s="48" t="s">
        <v>815</v>
      </c>
      <c r="H280" s="48"/>
      <c r="I280" s="48"/>
      <c r="J280" s="48"/>
      <c r="K280" s="48"/>
      <c r="L280" s="45" t="s">
        <v>49</v>
      </c>
      <c r="M280" s="45"/>
      <c r="N280" s="45" t="s">
        <v>50</v>
      </c>
      <c r="O280" s="45"/>
      <c r="P280" s="45">
        <v>1</v>
      </c>
      <c r="Q280" s="45"/>
      <c r="R280" s="45">
        <v>2019</v>
      </c>
      <c r="S280" s="45"/>
      <c r="T280" s="45">
        <v>7</v>
      </c>
      <c r="U280" s="45"/>
      <c r="V280" s="47">
        <v>0</v>
      </c>
      <c r="W280" s="47"/>
    </row>
    <row r="281" spans="1:23" ht="15" customHeight="1" x14ac:dyDescent="0.25">
      <c r="A281" s="48"/>
      <c r="B281" s="48"/>
      <c r="C281" s="48"/>
      <c r="D281" s="48"/>
      <c r="E281" s="48"/>
      <c r="F281" s="48"/>
      <c r="G281" s="48" t="s">
        <v>815</v>
      </c>
      <c r="H281" s="48"/>
      <c r="I281" s="48"/>
      <c r="J281" s="48"/>
      <c r="K281" s="48"/>
      <c r="L281" s="45" t="s">
        <v>51</v>
      </c>
      <c r="M281" s="45"/>
      <c r="N281" s="45" t="s">
        <v>52</v>
      </c>
      <c r="O281" s="45"/>
      <c r="P281" s="45">
        <v>1</v>
      </c>
      <c r="Q281" s="45"/>
      <c r="R281" s="45">
        <v>2019</v>
      </c>
      <c r="S281" s="45"/>
      <c r="T281" s="45">
        <v>7</v>
      </c>
      <c r="U281" s="45"/>
      <c r="V281" s="47">
        <v>-642.33000000000004</v>
      </c>
      <c r="W281" s="47"/>
    </row>
    <row r="282" spans="1:23" ht="15" customHeight="1" x14ac:dyDescent="0.25">
      <c r="A282" s="48"/>
      <c r="B282" s="48"/>
      <c r="C282" s="48"/>
      <c r="D282" s="48"/>
      <c r="E282" s="48"/>
      <c r="F282" s="48"/>
      <c r="G282" s="48" t="s">
        <v>815</v>
      </c>
      <c r="H282" s="48"/>
      <c r="I282" s="48"/>
      <c r="J282" s="48"/>
      <c r="K282" s="48"/>
      <c r="L282" s="45" t="s">
        <v>62</v>
      </c>
      <c r="M282" s="45"/>
      <c r="N282" s="45" t="s">
        <v>63</v>
      </c>
      <c r="O282" s="45"/>
      <c r="P282" s="45">
        <v>1</v>
      </c>
      <c r="Q282" s="45"/>
      <c r="R282" s="45">
        <v>2019</v>
      </c>
      <c r="S282" s="45"/>
      <c r="T282" s="45">
        <v>7</v>
      </c>
      <c r="U282" s="45"/>
      <c r="V282" s="47">
        <v>-1754.99</v>
      </c>
      <c r="W282" s="47"/>
    </row>
    <row r="283" spans="1:23" ht="15" customHeight="1" x14ac:dyDescent="0.25">
      <c r="A283" s="48"/>
      <c r="B283" s="48"/>
      <c r="C283" s="48"/>
      <c r="D283" s="48"/>
      <c r="E283" s="48"/>
      <c r="F283" s="48"/>
      <c r="G283" s="48" t="s">
        <v>815</v>
      </c>
      <c r="H283" s="48"/>
      <c r="I283" s="48"/>
      <c r="J283" s="48"/>
      <c r="K283" s="48"/>
      <c r="L283" s="45" t="s">
        <v>64</v>
      </c>
      <c r="M283" s="45"/>
      <c r="N283" s="45" t="s">
        <v>65</v>
      </c>
      <c r="O283" s="45"/>
      <c r="P283" s="45">
        <v>1</v>
      </c>
      <c r="Q283" s="45"/>
      <c r="R283" s="45">
        <v>2019</v>
      </c>
      <c r="S283" s="45"/>
      <c r="T283" s="45">
        <v>7</v>
      </c>
      <c r="U283" s="45"/>
      <c r="V283" s="47">
        <v>-10.039999999999999</v>
      </c>
      <c r="W283" s="47"/>
    </row>
    <row r="284" spans="1:23" ht="15" customHeight="1" x14ac:dyDescent="0.25">
      <c r="A284" s="48"/>
      <c r="B284" s="48"/>
      <c r="C284" s="48"/>
      <c r="D284" s="48"/>
      <c r="E284" s="48"/>
      <c r="F284" s="48"/>
      <c r="G284" s="48" t="s">
        <v>815</v>
      </c>
      <c r="H284" s="48"/>
      <c r="I284" s="48"/>
      <c r="J284" s="48"/>
      <c r="K284" s="48"/>
      <c r="L284" s="45" t="s">
        <v>53</v>
      </c>
      <c r="M284" s="45"/>
      <c r="N284" s="45" t="s">
        <v>54</v>
      </c>
      <c r="O284" s="45"/>
      <c r="P284" s="45">
        <v>1</v>
      </c>
      <c r="Q284" s="45"/>
      <c r="R284" s="45">
        <v>2019</v>
      </c>
      <c r="S284" s="45"/>
      <c r="T284" s="45">
        <v>7</v>
      </c>
      <c r="U284" s="45"/>
      <c r="V284" s="47">
        <v>-49.83</v>
      </c>
      <c r="W284" s="47"/>
    </row>
    <row r="285" spans="1:23" ht="15" customHeight="1" x14ac:dyDescent="0.25">
      <c r="A285" s="48"/>
      <c r="B285" s="48"/>
      <c r="C285" s="48"/>
      <c r="D285" s="48"/>
      <c r="E285" s="48"/>
      <c r="F285" s="48"/>
      <c r="G285" s="48" t="s">
        <v>815</v>
      </c>
      <c r="H285" s="48"/>
      <c r="I285" s="48"/>
      <c r="J285" s="48"/>
      <c r="K285" s="48"/>
      <c r="L285" s="45" t="s">
        <v>85</v>
      </c>
      <c r="M285" s="45"/>
      <c r="N285" s="45" t="s">
        <v>86</v>
      </c>
      <c r="O285" s="45"/>
      <c r="P285" s="45">
        <v>1</v>
      </c>
      <c r="Q285" s="45"/>
      <c r="R285" s="45">
        <v>2019</v>
      </c>
      <c r="S285" s="45"/>
      <c r="T285" s="45">
        <v>7</v>
      </c>
      <c r="U285" s="45"/>
      <c r="V285" s="47">
        <v>598</v>
      </c>
      <c r="W285" s="47"/>
    </row>
    <row r="286" spans="1:23" ht="15" customHeight="1" x14ac:dyDescent="0.25">
      <c r="A286" s="48"/>
      <c r="B286" s="48"/>
      <c r="C286" s="48"/>
      <c r="D286" s="48"/>
      <c r="E286" s="48"/>
      <c r="F286" s="48"/>
      <c r="G286" s="48" t="s">
        <v>815</v>
      </c>
      <c r="H286" s="48"/>
      <c r="I286" s="48"/>
      <c r="J286" s="48"/>
      <c r="K286" s="48"/>
      <c r="L286" s="45" t="s">
        <v>87</v>
      </c>
      <c r="M286" s="45"/>
      <c r="N286" s="45" t="s">
        <v>88</v>
      </c>
      <c r="O286" s="45"/>
      <c r="P286" s="45">
        <v>1</v>
      </c>
      <c r="Q286" s="45"/>
      <c r="R286" s="45">
        <v>2019</v>
      </c>
      <c r="S286" s="45"/>
      <c r="T286" s="45">
        <v>7</v>
      </c>
      <c r="U286" s="45"/>
      <c r="V286" s="47">
        <v>-105.65</v>
      </c>
      <c r="W286" s="47"/>
    </row>
    <row r="287" spans="1:23" ht="15" customHeight="1" x14ac:dyDescent="0.25">
      <c r="A287" s="48"/>
      <c r="B287" s="48"/>
      <c r="C287" s="48"/>
      <c r="D287" s="48"/>
      <c r="E287" s="48"/>
      <c r="F287" s="48"/>
      <c r="G287" s="48" t="s">
        <v>815</v>
      </c>
      <c r="H287" s="48"/>
      <c r="I287" s="45" t="s">
        <v>55</v>
      </c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7">
        <v>7275.09</v>
      </c>
      <c r="W287" s="47"/>
    </row>
    <row r="288" spans="1:23" ht="15" customHeight="1" x14ac:dyDescent="0.25">
      <c r="A288" s="46" t="s">
        <v>187</v>
      </c>
      <c r="B288" s="46"/>
      <c r="C288" s="46"/>
      <c r="D288" s="46"/>
      <c r="E288" s="46" t="s">
        <v>188</v>
      </c>
      <c r="F288" s="46"/>
      <c r="G288" s="46" t="s">
        <v>840</v>
      </c>
      <c r="H288" s="46"/>
      <c r="I288" s="46" t="s">
        <v>44</v>
      </c>
      <c r="J288" s="46"/>
      <c r="K288" s="46"/>
      <c r="L288" s="45" t="s">
        <v>45</v>
      </c>
      <c r="M288" s="45"/>
      <c r="N288" s="45" t="s">
        <v>46</v>
      </c>
      <c r="O288" s="45"/>
      <c r="P288" s="45">
        <v>1</v>
      </c>
      <c r="Q288" s="45"/>
      <c r="R288" s="45">
        <v>2019</v>
      </c>
      <c r="S288" s="45"/>
      <c r="T288" s="45">
        <v>7</v>
      </c>
      <c r="U288" s="45"/>
      <c r="V288" s="47">
        <v>3229.18</v>
      </c>
      <c r="W288" s="47"/>
    </row>
    <row r="289" spans="1:23" ht="15" customHeight="1" x14ac:dyDescent="0.25">
      <c r="A289" s="48"/>
      <c r="B289" s="48"/>
      <c r="C289" s="48"/>
      <c r="D289" s="48"/>
      <c r="E289" s="48"/>
      <c r="F289" s="48"/>
      <c r="G289" s="48" t="s">
        <v>815</v>
      </c>
      <c r="H289" s="48"/>
      <c r="I289" s="48"/>
      <c r="J289" s="48"/>
      <c r="K289" s="48"/>
      <c r="L289" s="45" t="s">
        <v>47</v>
      </c>
      <c r="M289" s="45"/>
      <c r="N289" s="45" t="s">
        <v>48</v>
      </c>
      <c r="O289" s="45"/>
      <c r="P289" s="45">
        <v>1</v>
      </c>
      <c r="Q289" s="45"/>
      <c r="R289" s="45">
        <v>2019</v>
      </c>
      <c r="S289" s="45"/>
      <c r="T289" s="45">
        <v>7</v>
      </c>
      <c r="U289" s="45"/>
      <c r="V289" s="47">
        <v>807.29</v>
      </c>
      <c r="W289" s="47"/>
    </row>
    <row r="290" spans="1:23" ht="15" customHeight="1" x14ac:dyDescent="0.25">
      <c r="A290" s="48"/>
      <c r="B290" s="48"/>
      <c r="C290" s="48"/>
      <c r="D290" s="48"/>
      <c r="E290" s="48"/>
      <c r="F290" s="48"/>
      <c r="G290" s="48" t="s">
        <v>815</v>
      </c>
      <c r="H290" s="48"/>
      <c r="I290" s="48"/>
      <c r="J290" s="48"/>
      <c r="K290" s="48"/>
      <c r="L290" s="45" t="s">
        <v>49</v>
      </c>
      <c r="M290" s="45"/>
      <c r="N290" s="45" t="s">
        <v>50</v>
      </c>
      <c r="O290" s="45"/>
      <c r="P290" s="45">
        <v>1</v>
      </c>
      <c r="Q290" s="45"/>
      <c r="R290" s="45">
        <v>2019</v>
      </c>
      <c r="S290" s="45"/>
      <c r="T290" s="45">
        <v>7</v>
      </c>
      <c r="U290" s="45"/>
      <c r="V290" s="47">
        <v>0</v>
      </c>
      <c r="W290" s="47"/>
    </row>
    <row r="291" spans="1:23" ht="15" customHeight="1" x14ac:dyDescent="0.25">
      <c r="A291" s="48"/>
      <c r="B291" s="48"/>
      <c r="C291" s="48"/>
      <c r="D291" s="48"/>
      <c r="E291" s="48"/>
      <c r="F291" s="48"/>
      <c r="G291" s="48" t="s">
        <v>815</v>
      </c>
      <c r="H291" s="48"/>
      <c r="I291" s="48"/>
      <c r="J291" s="48"/>
      <c r="K291" s="48"/>
      <c r="L291" s="45" t="s">
        <v>51</v>
      </c>
      <c r="M291" s="45"/>
      <c r="N291" s="45" t="s">
        <v>52</v>
      </c>
      <c r="O291" s="45"/>
      <c r="P291" s="45">
        <v>1</v>
      </c>
      <c r="Q291" s="45"/>
      <c r="R291" s="45">
        <v>2019</v>
      </c>
      <c r="S291" s="45"/>
      <c r="T291" s="45">
        <v>7</v>
      </c>
      <c r="U291" s="45"/>
      <c r="V291" s="47">
        <v>-470.65</v>
      </c>
      <c r="W291" s="47"/>
    </row>
    <row r="292" spans="1:23" ht="15" customHeight="1" x14ac:dyDescent="0.25">
      <c r="A292" s="48"/>
      <c r="B292" s="48"/>
      <c r="C292" s="48"/>
      <c r="D292" s="48"/>
      <c r="E292" s="48"/>
      <c r="F292" s="48"/>
      <c r="G292" s="48" t="s">
        <v>815</v>
      </c>
      <c r="H292" s="48"/>
      <c r="I292" s="48"/>
      <c r="J292" s="48"/>
      <c r="K292" s="48"/>
      <c r="L292" s="45" t="s">
        <v>62</v>
      </c>
      <c r="M292" s="45"/>
      <c r="N292" s="45" t="s">
        <v>63</v>
      </c>
      <c r="O292" s="45"/>
      <c r="P292" s="45">
        <v>1</v>
      </c>
      <c r="Q292" s="45"/>
      <c r="R292" s="45">
        <v>2019</v>
      </c>
      <c r="S292" s="45"/>
      <c r="T292" s="45">
        <v>7</v>
      </c>
      <c r="U292" s="45"/>
      <c r="V292" s="47">
        <v>-220.67</v>
      </c>
      <c r="W292" s="47"/>
    </row>
    <row r="293" spans="1:23" ht="15" customHeight="1" x14ac:dyDescent="0.25">
      <c r="A293" s="48"/>
      <c r="B293" s="48"/>
      <c r="C293" s="48"/>
      <c r="D293" s="48"/>
      <c r="E293" s="48"/>
      <c r="F293" s="48"/>
      <c r="G293" s="48" t="s">
        <v>815</v>
      </c>
      <c r="H293" s="48"/>
      <c r="I293" s="48"/>
      <c r="J293" s="48"/>
      <c r="K293" s="48"/>
      <c r="L293" s="45" t="s">
        <v>53</v>
      </c>
      <c r="M293" s="45"/>
      <c r="N293" s="45" t="s">
        <v>54</v>
      </c>
      <c r="O293" s="45"/>
      <c r="P293" s="45">
        <v>1</v>
      </c>
      <c r="Q293" s="45"/>
      <c r="R293" s="45">
        <v>2019</v>
      </c>
      <c r="S293" s="45"/>
      <c r="T293" s="45">
        <v>7</v>
      </c>
      <c r="U293" s="45"/>
      <c r="V293" s="47">
        <v>-20.18</v>
      </c>
      <c r="W293" s="47"/>
    </row>
    <row r="294" spans="1:23" ht="15" customHeight="1" x14ac:dyDescent="0.25">
      <c r="A294" s="48"/>
      <c r="B294" s="48"/>
      <c r="C294" s="48"/>
      <c r="D294" s="48"/>
      <c r="E294" s="48"/>
      <c r="F294" s="48"/>
      <c r="G294" s="48" t="s">
        <v>815</v>
      </c>
      <c r="H294" s="48"/>
      <c r="I294" s="48"/>
      <c r="J294" s="48"/>
      <c r="K294" s="48"/>
      <c r="L294" s="45" t="s">
        <v>85</v>
      </c>
      <c r="M294" s="45"/>
      <c r="N294" s="45" t="s">
        <v>86</v>
      </c>
      <c r="O294" s="45"/>
      <c r="P294" s="45">
        <v>1</v>
      </c>
      <c r="Q294" s="45"/>
      <c r="R294" s="45">
        <v>2019</v>
      </c>
      <c r="S294" s="45"/>
      <c r="T294" s="45">
        <v>7</v>
      </c>
      <c r="U294" s="45"/>
      <c r="V294" s="47">
        <v>242.19</v>
      </c>
      <c r="W294" s="47"/>
    </row>
    <row r="295" spans="1:23" ht="15" customHeight="1" x14ac:dyDescent="0.25">
      <c r="A295" s="48"/>
      <c r="B295" s="48"/>
      <c r="C295" s="48"/>
      <c r="D295" s="48"/>
      <c r="E295" s="48"/>
      <c r="F295" s="48"/>
      <c r="G295" s="48" t="s">
        <v>815</v>
      </c>
      <c r="H295" s="48"/>
      <c r="I295" s="45" t="s">
        <v>55</v>
      </c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7">
        <v>3567.16</v>
      </c>
      <c r="W295" s="47"/>
    </row>
    <row r="296" spans="1:23" ht="15" customHeight="1" x14ac:dyDescent="0.25">
      <c r="A296" s="46" t="s">
        <v>189</v>
      </c>
      <c r="B296" s="46"/>
      <c r="C296" s="46"/>
      <c r="D296" s="46"/>
      <c r="E296" s="46" t="s">
        <v>190</v>
      </c>
      <c r="F296" s="46"/>
      <c r="G296" s="46" t="s">
        <v>841</v>
      </c>
      <c r="H296" s="46"/>
      <c r="I296" s="46" t="s">
        <v>56</v>
      </c>
      <c r="J296" s="46"/>
      <c r="K296" s="46"/>
      <c r="L296" s="45" t="s">
        <v>57</v>
      </c>
      <c r="M296" s="45"/>
      <c r="N296" s="45" t="s">
        <v>26</v>
      </c>
      <c r="O296" s="45"/>
      <c r="P296" s="45">
        <v>1</v>
      </c>
      <c r="Q296" s="45"/>
      <c r="R296" s="45">
        <v>2019</v>
      </c>
      <c r="S296" s="45"/>
      <c r="T296" s="45">
        <v>7</v>
      </c>
      <c r="U296" s="45"/>
      <c r="V296" s="47">
        <v>4285.28</v>
      </c>
      <c r="W296" s="47"/>
    </row>
    <row r="297" spans="1:23" ht="15" customHeight="1" x14ac:dyDescent="0.25">
      <c r="A297" s="48"/>
      <c r="B297" s="48"/>
      <c r="C297" s="48"/>
      <c r="D297" s="48"/>
      <c r="E297" s="48"/>
      <c r="F297" s="48"/>
      <c r="G297" s="48" t="s">
        <v>815</v>
      </c>
      <c r="H297" s="48"/>
      <c r="I297" s="48"/>
      <c r="J297" s="48"/>
      <c r="K297" s="48"/>
      <c r="L297" s="45" t="s">
        <v>77</v>
      </c>
      <c r="M297" s="45"/>
      <c r="N297" s="45" t="s">
        <v>78</v>
      </c>
      <c r="O297" s="45"/>
      <c r="P297" s="45">
        <v>1</v>
      </c>
      <c r="Q297" s="45"/>
      <c r="R297" s="45">
        <v>2019</v>
      </c>
      <c r="S297" s="45"/>
      <c r="T297" s="45">
        <v>7</v>
      </c>
      <c r="U297" s="45"/>
      <c r="V297" s="47">
        <v>1285.58</v>
      </c>
      <c r="W297" s="47"/>
    </row>
    <row r="298" spans="1:23" ht="15" customHeight="1" x14ac:dyDescent="0.25">
      <c r="A298" s="48"/>
      <c r="B298" s="48"/>
      <c r="C298" s="48"/>
      <c r="D298" s="48"/>
      <c r="E298" s="48"/>
      <c r="F298" s="48"/>
      <c r="G298" s="48" t="s">
        <v>815</v>
      </c>
      <c r="H298" s="48"/>
      <c r="I298" s="48"/>
      <c r="J298" s="48"/>
      <c r="K298" s="48"/>
      <c r="L298" s="45" t="s">
        <v>79</v>
      </c>
      <c r="M298" s="45"/>
      <c r="N298" s="45" t="s">
        <v>80</v>
      </c>
      <c r="O298" s="45"/>
      <c r="P298" s="45">
        <v>1</v>
      </c>
      <c r="Q298" s="45"/>
      <c r="R298" s="45">
        <v>2019</v>
      </c>
      <c r="S298" s="45"/>
      <c r="T298" s="45">
        <v>7</v>
      </c>
      <c r="U298" s="45"/>
      <c r="V298" s="47">
        <v>732.55</v>
      </c>
      <c r="W298" s="47"/>
    </row>
    <row r="299" spans="1:23" ht="15" customHeight="1" x14ac:dyDescent="0.25">
      <c r="A299" s="48"/>
      <c r="B299" s="48"/>
      <c r="C299" s="48"/>
      <c r="D299" s="48"/>
      <c r="E299" s="48"/>
      <c r="F299" s="48"/>
      <c r="G299" s="48" t="s">
        <v>815</v>
      </c>
      <c r="H299" s="48"/>
      <c r="I299" s="48"/>
      <c r="J299" s="48"/>
      <c r="K299" s="48"/>
      <c r="L299" s="45" t="s">
        <v>58</v>
      </c>
      <c r="M299" s="45"/>
      <c r="N299" s="45" t="s">
        <v>59</v>
      </c>
      <c r="O299" s="45"/>
      <c r="P299" s="45">
        <v>1</v>
      </c>
      <c r="Q299" s="45"/>
      <c r="R299" s="45">
        <v>2019</v>
      </c>
      <c r="S299" s="45"/>
      <c r="T299" s="45">
        <v>7</v>
      </c>
      <c r="U299" s="45"/>
      <c r="V299" s="47">
        <v>-42.85</v>
      </c>
      <c r="W299" s="47"/>
    </row>
    <row r="300" spans="1:23" ht="15" customHeight="1" x14ac:dyDescent="0.25">
      <c r="A300" s="48"/>
      <c r="B300" s="48"/>
      <c r="C300" s="48"/>
      <c r="D300" s="48"/>
      <c r="E300" s="48"/>
      <c r="F300" s="48"/>
      <c r="G300" s="48" t="s">
        <v>815</v>
      </c>
      <c r="H300" s="48"/>
      <c r="I300" s="48"/>
      <c r="J300" s="48"/>
      <c r="K300" s="48"/>
      <c r="L300" s="45" t="s">
        <v>60</v>
      </c>
      <c r="M300" s="45"/>
      <c r="N300" s="45" t="s">
        <v>61</v>
      </c>
      <c r="O300" s="45"/>
      <c r="P300" s="45">
        <v>1</v>
      </c>
      <c r="Q300" s="45"/>
      <c r="R300" s="45">
        <v>2019</v>
      </c>
      <c r="S300" s="45"/>
      <c r="T300" s="45">
        <v>7</v>
      </c>
      <c r="U300" s="45"/>
      <c r="V300" s="47">
        <v>-726.69</v>
      </c>
      <c r="W300" s="47"/>
    </row>
    <row r="301" spans="1:23" ht="15" customHeight="1" x14ac:dyDescent="0.25">
      <c r="A301" s="48"/>
      <c r="B301" s="48"/>
      <c r="C301" s="48"/>
      <c r="D301" s="48"/>
      <c r="E301" s="48"/>
      <c r="F301" s="48"/>
      <c r="G301" s="48" t="s">
        <v>815</v>
      </c>
      <c r="H301" s="48"/>
      <c r="I301" s="48"/>
      <c r="J301" s="48"/>
      <c r="K301" s="48"/>
      <c r="L301" s="45" t="s">
        <v>49</v>
      </c>
      <c r="M301" s="45"/>
      <c r="N301" s="45" t="s">
        <v>50</v>
      </c>
      <c r="O301" s="45"/>
      <c r="P301" s="45">
        <v>1</v>
      </c>
      <c r="Q301" s="45"/>
      <c r="R301" s="45">
        <v>2019</v>
      </c>
      <c r="S301" s="45"/>
      <c r="T301" s="45">
        <v>7</v>
      </c>
      <c r="U301" s="45"/>
      <c r="V301" s="47">
        <v>-197.91</v>
      </c>
      <c r="W301" s="47"/>
    </row>
    <row r="302" spans="1:23" ht="15" customHeight="1" x14ac:dyDescent="0.25">
      <c r="A302" s="48"/>
      <c r="B302" s="48"/>
      <c r="C302" s="48"/>
      <c r="D302" s="48"/>
      <c r="E302" s="48"/>
      <c r="F302" s="48"/>
      <c r="G302" s="48" t="s">
        <v>815</v>
      </c>
      <c r="H302" s="48"/>
      <c r="I302" s="48"/>
      <c r="J302" s="48"/>
      <c r="K302" s="48"/>
      <c r="L302" s="45" t="s">
        <v>175</v>
      </c>
      <c r="M302" s="45"/>
      <c r="N302" s="45" t="s">
        <v>176</v>
      </c>
      <c r="O302" s="45"/>
      <c r="P302" s="45">
        <v>1</v>
      </c>
      <c r="Q302" s="45"/>
      <c r="R302" s="45">
        <v>2019</v>
      </c>
      <c r="S302" s="45"/>
      <c r="T302" s="45">
        <v>7</v>
      </c>
      <c r="U302" s="45"/>
      <c r="V302" s="47">
        <v>-532.45000000000005</v>
      </c>
      <c r="W302" s="47"/>
    </row>
    <row r="303" spans="1:23" ht="15" customHeight="1" x14ac:dyDescent="0.25">
      <c r="A303" s="48"/>
      <c r="B303" s="48"/>
      <c r="C303" s="48"/>
      <c r="D303" s="48"/>
      <c r="E303" s="48"/>
      <c r="F303" s="48"/>
      <c r="G303" s="48" t="s">
        <v>815</v>
      </c>
      <c r="H303" s="48"/>
      <c r="I303" s="48"/>
      <c r="J303" s="48"/>
      <c r="K303" s="48"/>
      <c r="L303" s="45" t="s">
        <v>51</v>
      </c>
      <c r="M303" s="45"/>
      <c r="N303" s="45" t="s">
        <v>52</v>
      </c>
      <c r="O303" s="45"/>
      <c r="P303" s="45">
        <v>1</v>
      </c>
      <c r="Q303" s="45"/>
      <c r="R303" s="45">
        <v>2019</v>
      </c>
      <c r="S303" s="45"/>
      <c r="T303" s="45">
        <v>7</v>
      </c>
      <c r="U303" s="45"/>
      <c r="V303" s="47">
        <v>-642.33000000000004</v>
      </c>
      <c r="W303" s="47"/>
    </row>
    <row r="304" spans="1:23" ht="15" customHeight="1" x14ac:dyDescent="0.25">
      <c r="A304" s="48"/>
      <c r="B304" s="48"/>
      <c r="C304" s="48"/>
      <c r="D304" s="48"/>
      <c r="E304" s="48"/>
      <c r="F304" s="48"/>
      <c r="G304" s="48" t="s">
        <v>815</v>
      </c>
      <c r="H304" s="48"/>
      <c r="I304" s="48"/>
      <c r="J304" s="48"/>
      <c r="K304" s="48"/>
      <c r="L304" s="45" t="s">
        <v>62</v>
      </c>
      <c r="M304" s="45"/>
      <c r="N304" s="45" t="s">
        <v>63</v>
      </c>
      <c r="O304" s="45"/>
      <c r="P304" s="45">
        <v>1</v>
      </c>
      <c r="Q304" s="45"/>
      <c r="R304" s="45">
        <v>2019</v>
      </c>
      <c r="S304" s="45"/>
      <c r="T304" s="45">
        <v>7</v>
      </c>
      <c r="U304" s="45"/>
      <c r="V304" s="47">
        <v>-973.22</v>
      </c>
      <c r="W304" s="47"/>
    </row>
    <row r="305" spans="1:23" ht="15" customHeight="1" x14ac:dyDescent="0.25">
      <c r="A305" s="48"/>
      <c r="B305" s="48"/>
      <c r="C305" s="48"/>
      <c r="D305" s="48"/>
      <c r="E305" s="48"/>
      <c r="F305" s="48"/>
      <c r="G305" s="48" t="s">
        <v>815</v>
      </c>
      <c r="H305" s="48"/>
      <c r="I305" s="48"/>
      <c r="J305" s="48"/>
      <c r="K305" s="48"/>
      <c r="L305" s="45" t="s">
        <v>64</v>
      </c>
      <c r="M305" s="45"/>
      <c r="N305" s="45" t="s">
        <v>65</v>
      </c>
      <c r="O305" s="45"/>
      <c r="P305" s="45">
        <v>1</v>
      </c>
      <c r="Q305" s="45"/>
      <c r="R305" s="45">
        <v>2019</v>
      </c>
      <c r="S305" s="45"/>
      <c r="T305" s="45">
        <v>7</v>
      </c>
      <c r="U305" s="45"/>
      <c r="V305" s="47">
        <v>-10.039999999999999</v>
      </c>
      <c r="W305" s="47"/>
    </row>
    <row r="306" spans="1:23" ht="15" customHeight="1" x14ac:dyDescent="0.25">
      <c r="A306" s="48"/>
      <c r="B306" s="48"/>
      <c r="C306" s="48"/>
      <c r="D306" s="48"/>
      <c r="E306" s="48"/>
      <c r="F306" s="48"/>
      <c r="G306" s="48" t="s">
        <v>815</v>
      </c>
      <c r="H306" s="48"/>
      <c r="I306" s="48"/>
      <c r="J306" s="48"/>
      <c r="K306" s="48"/>
      <c r="L306" s="45" t="s">
        <v>53</v>
      </c>
      <c r="M306" s="45"/>
      <c r="N306" s="45" t="s">
        <v>54</v>
      </c>
      <c r="O306" s="45"/>
      <c r="P306" s="45">
        <v>1</v>
      </c>
      <c r="Q306" s="45"/>
      <c r="R306" s="45">
        <v>2019</v>
      </c>
      <c r="S306" s="45"/>
      <c r="T306" s="45">
        <v>7</v>
      </c>
      <c r="U306" s="45"/>
      <c r="V306" s="47">
        <v>-21.43</v>
      </c>
      <c r="W306" s="47"/>
    </row>
    <row r="307" spans="1:23" ht="15" customHeight="1" x14ac:dyDescent="0.25">
      <c r="A307" s="48"/>
      <c r="B307" s="48"/>
      <c r="C307" s="48"/>
      <c r="D307" s="48"/>
      <c r="E307" s="48"/>
      <c r="F307" s="48"/>
      <c r="G307" s="48" t="s">
        <v>815</v>
      </c>
      <c r="H307" s="48"/>
      <c r="I307" s="48"/>
      <c r="J307" s="48"/>
      <c r="K307" s="48"/>
      <c r="L307" s="45" t="s">
        <v>66</v>
      </c>
      <c r="M307" s="45"/>
      <c r="N307" s="45" t="s">
        <v>67</v>
      </c>
      <c r="O307" s="45"/>
      <c r="P307" s="45">
        <v>1</v>
      </c>
      <c r="Q307" s="45"/>
      <c r="R307" s="45">
        <v>2019</v>
      </c>
      <c r="S307" s="45"/>
      <c r="T307" s="45">
        <v>7</v>
      </c>
      <c r="U307" s="45"/>
      <c r="V307" s="47">
        <v>-110.14</v>
      </c>
      <c r="W307" s="47"/>
    </row>
    <row r="308" spans="1:23" ht="15" customHeight="1" x14ac:dyDescent="0.25">
      <c r="A308" s="48"/>
      <c r="B308" s="48"/>
      <c r="C308" s="48"/>
      <c r="D308" s="48"/>
      <c r="E308" s="48"/>
      <c r="F308" s="48"/>
      <c r="G308" s="48" t="s">
        <v>815</v>
      </c>
      <c r="H308" s="48"/>
      <c r="I308" s="48"/>
      <c r="J308" s="48"/>
      <c r="K308" s="48"/>
      <c r="L308" s="45" t="s">
        <v>68</v>
      </c>
      <c r="M308" s="45"/>
      <c r="N308" s="45" t="s">
        <v>69</v>
      </c>
      <c r="O308" s="45"/>
      <c r="P308" s="45">
        <v>1</v>
      </c>
      <c r="Q308" s="45"/>
      <c r="R308" s="45">
        <v>2019</v>
      </c>
      <c r="S308" s="45"/>
      <c r="T308" s="45">
        <v>7</v>
      </c>
      <c r="U308" s="45"/>
      <c r="V308" s="47">
        <v>1039.24</v>
      </c>
      <c r="W308" s="47"/>
    </row>
    <row r="309" spans="1:23" ht="15" customHeight="1" x14ac:dyDescent="0.25">
      <c r="A309" s="48"/>
      <c r="B309" s="48"/>
      <c r="C309" s="48"/>
      <c r="D309" s="48"/>
      <c r="E309" s="48"/>
      <c r="F309" s="48"/>
      <c r="G309" s="48" t="s">
        <v>815</v>
      </c>
      <c r="H309" s="48"/>
      <c r="I309" s="45" t="s">
        <v>70</v>
      </c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7">
        <v>4085.59</v>
      </c>
      <c r="W309" s="47"/>
    </row>
    <row r="310" spans="1:23" ht="15" customHeight="1" x14ac:dyDescent="0.25">
      <c r="A310" s="46" t="s">
        <v>195</v>
      </c>
      <c r="B310" s="46"/>
      <c r="C310" s="46"/>
      <c r="D310" s="46"/>
      <c r="E310" s="46" t="s">
        <v>196</v>
      </c>
      <c r="F310" s="46"/>
      <c r="G310" s="46" t="s">
        <v>842</v>
      </c>
      <c r="H310" s="46"/>
      <c r="I310" s="46" t="s">
        <v>56</v>
      </c>
      <c r="J310" s="46"/>
      <c r="K310" s="46"/>
      <c r="L310" s="45" t="s">
        <v>57</v>
      </c>
      <c r="M310" s="45"/>
      <c r="N310" s="45" t="s">
        <v>26</v>
      </c>
      <c r="O310" s="45"/>
      <c r="P310" s="45">
        <v>1</v>
      </c>
      <c r="Q310" s="45"/>
      <c r="R310" s="45">
        <v>2019</v>
      </c>
      <c r="S310" s="45"/>
      <c r="T310" s="45">
        <v>7</v>
      </c>
      <c r="U310" s="45"/>
      <c r="V310" s="47">
        <v>5953.16</v>
      </c>
      <c r="W310" s="47"/>
    </row>
    <row r="311" spans="1:23" ht="15" customHeight="1" x14ac:dyDescent="0.25">
      <c r="A311" s="48"/>
      <c r="B311" s="48"/>
      <c r="C311" s="48"/>
      <c r="D311" s="48"/>
      <c r="E311" s="48"/>
      <c r="F311" s="48"/>
      <c r="G311" s="48" t="s">
        <v>815</v>
      </c>
      <c r="H311" s="48"/>
      <c r="I311" s="48"/>
      <c r="J311" s="48"/>
      <c r="K311" s="48"/>
      <c r="L311" s="45" t="s">
        <v>91</v>
      </c>
      <c r="M311" s="45"/>
      <c r="N311" s="45" t="s">
        <v>92</v>
      </c>
      <c r="O311" s="45"/>
      <c r="P311" s="45">
        <v>1</v>
      </c>
      <c r="Q311" s="45"/>
      <c r="R311" s="45">
        <v>2019</v>
      </c>
      <c r="S311" s="45"/>
      <c r="T311" s="45">
        <v>7</v>
      </c>
      <c r="U311" s="45"/>
      <c r="V311" s="47">
        <v>1722.63</v>
      </c>
      <c r="W311" s="47"/>
    </row>
    <row r="312" spans="1:23" ht="15" customHeight="1" x14ac:dyDescent="0.25">
      <c r="A312" s="48"/>
      <c r="B312" s="48"/>
      <c r="C312" s="48"/>
      <c r="D312" s="48"/>
      <c r="E312" s="48"/>
      <c r="F312" s="48"/>
      <c r="G312" s="48" t="s">
        <v>815</v>
      </c>
      <c r="H312" s="48"/>
      <c r="I312" s="48"/>
      <c r="J312" s="48"/>
      <c r="K312" s="48"/>
      <c r="L312" s="45" t="s">
        <v>81</v>
      </c>
      <c r="M312" s="45"/>
      <c r="N312" s="45" t="s">
        <v>82</v>
      </c>
      <c r="O312" s="45"/>
      <c r="P312" s="45">
        <v>1</v>
      </c>
      <c r="Q312" s="45"/>
      <c r="R312" s="45">
        <v>2019</v>
      </c>
      <c r="S312" s="45"/>
      <c r="T312" s="45">
        <v>7</v>
      </c>
      <c r="U312" s="45"/>
      <c r="V312" s="47">
        <v>-29.77</v>
      </c>
      <c r="W312" s="47"/>
    </row>
    <row r="313" spans="1:23" ht="15" customHeight="1" x14ac:dyDescent="0.25">
      <c r="A313" s="48"/>
      <c r="B313" s="48"/>
      <c r="C313" s="48"/>
      <c r="D313" s="48"/>
      <c r="E313" s="48"/>
      <c r="F313" s="48"/>
      <c r="G313" s="48" t="s">
        <v>815</v>
      </c>
      <c r="H313" s="48"/>
      <c r="I313" s="48"/>
      <c r="J313" s="48"/>
      <c r="K313" s="48"/>
      <c r="L313" s="45" t="s">
        <v>58</v>
      </c>
      <c r="M313" s="45"/>
      <c r="N313" s="45" t="s">
        <v>59</v>
      </c>
      <c r="O313" s="45"/>
      <c r="P313" s="45">
        <v>1</v>
      </c>
      <c r="Q313" s="45"/>
      <c r="R313" s="45">
        <v>2019</v>
      </c>
      <c r="S313" s="45"/>
      <c r="T313" s="45">
        <v>7</v>
      </c>
      <c r="U313" s="45"/>
      <c r="V313" s="47">
        <v>-59.53</v>
      </c>
      <c r="W313" s="47"/>
    </row>
    <row r="314" spans="1:23" ht="15" customHeight="1" x14ac:dyDescent="0.25">
      <c r="A314" s="48"/>
      <c r="B314" s="48"/>
      <c r="C314" s="48"/>
      <c r="D314" s="48"/>
      <c r="E314" s="48"/>
      <c r="F314" s="48"/>
      <c r="G314" s="48" t="s">
        <v>815</v>
      </c>
      <c r="H314" s="48"/>
      <c r="I314" s="48"/>
      <c r="J314" s="48"/>
      <c r="K314" s="48"/>
      <c r="L314" s="45" t="s">
        <v>60</v>
      </c>
      <c r="M314" s="45"/>
      <c r="N314" s="45" t="s">
        <v>61</v>
      </c>
      <c r="O314" s="45"/>
      <c r="P314" s="45">
        <v>1</v>
      </c>
      <c r="Q314" s="45"/>
      <c r="R314" s="45">
        <v>2019</v>
      </c>
      <c r="S314" s="45"/>
      <c r="T314" s="45">
        <v>7</v>
      </c>
      <c r="U314" s="45"/>
      <c r="V314" s="47">
        <v>-1211.1500000000001</v>
      </c>
      <c r="W314" s="47"/>
    </row>
    <row r="315" spans="1:23" ht="15" customHeight="1" x14ac:dyDescent="0.25">
      <c r="A315" s="48"/>
      <c r="B315" s="48"/>
      <c r="C315" s="48"/>
      <c r="D315" s="48"/>
      <c r="E315" s="48"/>
      <c r="F315" s="48"/>
      <c r="G315" s="48" t="s">
        <v>815</v>
      </c>
      <c r="H315" s="48"/>
      <c r="I315" s="48"/>
      <c r="J315" s="48"/>
      <c r="K315" s="48"/>
      <c r="L315" s="45" t="s">
        <v>49</v>
      </c>
      <c r="M315" s="45"/>
      <c r="N315" s="45" t="s">
        <v>50</v>
      </c>
      <c r="O315" s="45"/>
      <c r="P315" s="45">
        <v>1</v>
      </c>
      <c r="Q315" s="45"/>
      <c r="R315" s="45">
        <v>2019</v>
      </c>
      <c r="S315" s="45"/>
      <c r="T315" s="45">
        <v>7</v>
      </c>
      <c r="U315" s="45"/>
      <c r="V315" s="47">
        <v>-86.49</v>
      </c>
      <c r="W315" s="47"/>
    </row>
    <row r="316" spans="1:23" ht="15" customHeight="1" x14ac:dyDescent="0.25">
      <c r="A316" s="48"/>
      <c r="B316" s="48"/>
      <c r="C316" s="48"/>
      <c r="D316" s="48"/>
      <c r="E316" s="48"/>
      <c r="F316" s="48"/>
      <c r="G316" s="48" t="s">
        <v>815</v>
      </c>
      <c r="H316" s="48"/>
      <c r="I316" s="48"/>
      <c r="J316" s="48"/>
      <c r="K316" s="48"/>
      <c r="L316" s="45" t="s">
        <v>51</v>
      </c>
      <c r="M316" s="45"/>
      <c r="N316" s="45" t="s">
        <v>52</v>
      </c>
      <c r="O316" s="45"/>
      <c r="P316" s="45">
        <v>1</v>
      </c>
      <c r="Q316" s="45"/>
      <c r="R316" s="45">
        <v>2019</v>
      </c>
      <c r="S316" s="45"/>
      <c r="T316" s="45">
        <v>7</v>
      </c>
      <c r="U316" s="45"/>
      <c r="V316" s="47">
        <v>-642.33000000000004</v>
      </c>
      <c r="W316" s="47"/>
    </row>
    <row r="317" spans="1:23" ht="15" customHeight="1" x14ac:dyDescent="0.25">
      <c r="A317" s="48"/>
      <c r="B317" s="48"/>
      <c r="C317" s="48"/>
      <c r="D317" s="48"/>
      <c r="E317" s="48"/>
      <c r="F317" s="48"/>
      <c r="G317" s="48" t="s">
        <v>815</v>
      </c>
      <c r="H317" s="48"/>
      <c r="I317" s="48"/>
      <c r="J317" s="48"/>
      <c r="K317" s="48"/>
      <c r="L317" s="45" t="s">
        <v>62</v>
      </c>
      <c r="M317" s="45"/>
      <c r="N317" s="45" t="s">
        <v>63</v>
      </c>
      <c r="O317" s="45"/>
      <c r="P317" s="45">
        <v>1</v>
      </c>
      <c r="Q317" s="45"/>
      <c r="R317" s="45">
        <v>2019</v>
      </c>
      <c r="S317" s="45"/>
      <c r="T317" s="45">
        <v>7</v>
      </c>
      <c r="U317" s="45"/>
      <c r="V317" s="47">
        <v>-1135.02</v>
      </c>
      <c r="W317" s="47"/>
    </row>
    <row r="318" spans="1:23" ht="15" customHeight="1" x14ac:dyDescent="0.25">
      <c r="A318" s="48"/>
      <c r="B318" s="48"/>
      <c r="C318" s="48"/>
      <c r="D318" s="48"/>
      <c r="E318" s="48"/>
      <c r="F318" s="48"/>
      <c r="G318" s="48" t="s">
        <v>815</v>
      </c>
      <c r="H318" s="48"/>
      <c r="I318" s="48"/>
      <c r="J318" s="48"/>
      <c r="K318" s="48"/>
      <c r="L318" s="45" t="s">
        <v>64</v>
      </c>
      <c r="M318" s="45"/>
      <c r="N318" s="45" t="s">
        <v>65</v>
      </c>
      <c r="O318" s="45"/>
      <c r="P318" s="45">
        <v>1</v>
      </c>
      <c r="Q318" s="45"/>
      <c r="R318" s="45">
        <v>2019</v>
      </c>
      <c r="S318" s="45"/>
      <c r="T318" s="45">
        <v>7</v>
      </c>
      <c r="U318" s="45"/>
      <c r="V318" s="47">
        <v>-10.039999999999999</v>
      </c>
      <c r="W318" s="47"/>
    </row>
    <row r="319" spans="1:23" ht="15" customHeight="1" x14ac:dyDescent="0.25">
      <c r="A319" s="48"/>
      <c r="B319" s="48"/>
      <c r="C319" s="48"/>
      <c r="D319" s="48"/>
      <c r="E319" s="48"/>
      <c r="F319" s="48"/>
      <c r="G319" s="48" t="s">
        <v>815</v>
      </c>
      <c r="H319" s="48"/>
      <c r="I319" s="48"/>
      <c r="J319" s="48"/>
      <c r="K319" s="48"/>
      <c r="L319" s="45" t="s">
        <v>53</v>
      </c>
      <c r="M319" s="45"/>
      <c r="N319" s="45" t="s">
        <v>54</v>
      </c>
      <c r="O319" s="45"/>
      <c r="P319" s="45">
        <v>1</v>
      </c>
      <c r="Q319" s="45"/>
      <c r="R319" s="45">
        <v>2019</v>
      </c>
      <c r="S319" s="45"/>
      <c r="T319" s="45">
        <v>7</v>
      </c>
      <c r="U319" s="45"/>
      <c r="V319" s="47">
        <v>-29.77</v>
      </c>
      <c r="W319" s="47"/>
    </row>
    <row r="320" spans="1:23" ht="15" customHeight="1" x14ac:dyDescent="0.25">
      <c r="A320" s="48"/>
      <c r="B320" s="48"/>
      <c r="C320" s="48"/>
      <c r="D320" s="48"/>
      <c r="E320" s="48"/>
      <c r="F320" s="48"/>
      <c r="G320" s="48" t="s">
        <v>815</v>
      </c>
      <c r="H320" s="48"/>
      <c r="I320" s="48"/>
      <c r="J320" s="48"/>
      <c r="K320" s="48"/>
      <c r="L320" s="45" t="s">
        <v>95</v>
      </c>
      <c r="M320" s="45"/>
      <c r="N320" s="45" t="s">
        <v>96</v>
      </c>
      <c r="O320" s="45"/>
      <c r="P320" s="45">
        <v>1</v>
      </c>
      <c r="Q320" s="45"/>
      <c r="R320" s="45">
        <v>2019</v>
      </c>
      <c r="S320" s="45"/>
      <c r="T320" s="45">
        <v>7</v>
      </c>
      <c r="U320" s="45"/>
      <c r="V320" s="47">
        <v>255.2</v>
      </c>
      <c r="W320" s="47"/>
    </row>
    <row r="321" spans="1:23" ht="15" customHeight="1" x14ac:dyDescent="0.25">
      <c r="A321" s="48"/>
      <c r="B321" s="48"/>
      <c r="C321" s="48"/>
      <c r="D321" s="48"/>
      <c r="E321" s="48"/>
      <c r="F321" s="48"/>
      <c r="G321" s="48" t="s">
        <v>815</v>
      </c>
      <c r="H321" s="48"/>
      <c r="I321" s="45" t="s">
        <v>70</v>
      </c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7">
        <v>4726.8900000000003</v>
      </c>
      <c r="W321" s="47"/>
    </row>
    <row r="322" spans="1:23" ht="15" customHeight="1" x14ac:dyDescent="0.25">
      <c r="A322" s="46" t="s">
        <v>197</v>
      </c>
      <c r="B322" s="46"/>
      <c r="C322" s="46"/>
      <c r="D322" s="46"/>
      <c r="E322" s="46" t="s">
        <v>198</v>
      </c>
      <c r="F322" s="46"/>
      <c r="G322" s="46" t="s">
        <v>843</v>
      </c>
      <c r="H322" s="46"/>
      <c r="I322" s="46" t="s">
        <v>56</v>
      </c>
      <c r="J322" s="46"/>
      <c r="K322" s="46"/>
      <c r="L322" s="45" t="s">
        <v>57</v>
      </c>
      <c r="M322" s="45"/>
      <c r="N322" s="45" t="s">
        <v>26</v>
      </c>
      <c r="O322" s="45"/>
      <c r="P322" s="45">
        <v>1</v>
      </c>
      <c r="Q322" s="45"/>
      <c r="R322" s="45">
        <v>2019</v>
      </c>
      <c r="S322" s="45"/>
      <c r="T322" s="45">
        <v>7</v>
      </c>
      <c r="U322" s="45"/>
      <c r="V322" s="47">
        <v>2657.1</v>
      </c>
      <c r="W322" s="47"/>
    </row>
    <row r="323" spans="1:23" ht="15" customHeight="1" x14ac:dyDescent="0.25">
      <c r="A323" s="48"/>
      <c r="B323" s="48"/>
      <c r="C323" s="48"/>
      <c r="D323" s="48"/>
      <c r="E323" s="48"/>
      <c r="F323" s="48"/>
      <c r="G323" s="48" t="s">
        <v>815</v>
      </c>
      <c r="H323" s="48"/>
      <c r="I323" s="48"/>
      <c r="J323" s="48"/>
      <c r="K323" s="48"/>
      <c r="L323" s="45" t="s">
        <v>139</v>
      </c>
      <c r="M323" s="45"/>
      <c r="N323" s="45" t="s">
        <v>140</v>
      </c>
      <c r="O323" s="45"/>
      <c r="P323" s="45">
        <v>1</v>
      </c>
      <c r="Q323" s="45"/>
      <c r="R323" s="45">
        <v>2019</v>
      </c>
      <c r="S323" s="45"/>
      <c r="T323" s="45">
        <v>7</v>
      </c>
      <c r="U323" s="45"/>
      <c r="V323" s="47">
        <v>86.49</v>
      </c>
      <c r="W323" s="47"/>
    </row>
    <row r="324" spans="1:23" ht="15" customHeight="1" x14ac:dyDescent="0.25">
      <c r="A324" s="48"/>
      <c r="B324" s="48"/>
      <c r="C324" s="48"/>
      <c r="D324" s="48"/>
      <c r="E324" s="48"/>
      <c r="F324" s="48"/>
      <c r="G324" s="48" t="s">
        <v>815</v>
      </c>
      <c r="H324" s="48"/>
      <c r="I324" s="48"/>
      <c r="J324" s="48"/>
      <c r="K324" s="48"/>
      <c r="L324" s="45" t="s">
        <v>199</v>
      </c>
      <c r="M324" s="45"/>
      <c r="N324" s="45" t="s">
        <v>200</v>
      </c>
      <c r="O324" s="45"/>
      <c r="P324" s="45">
        <v>1</v>
      </c>
      <c r="Q324" s="45"/>
      <c r="R324" s="45">
        <v>2019</v>
      </c>
      <c r="S324" s="45"/>
      <c r="T324" s="45">
        <v>7</v>
      </c>
      <c r="U324" s="45"/>
      <c r="V324" s="47">
        <v>1195.69</v>
      </c>
      <c r="W324" s="47"/>
    </row>
    <row r="325" spans="1:23" ht="15" customHeight="1" x14ac:dyDescent="0.25">
      <c r="A325" s="48"/>
      <c r="B325" s="48"/>
      <c r="C325" s="48"/>
      <c r="D325" s="48"/>
      <c r="E325" s="48"/>
      <c r="F325" s="48"/>
      <c r="G325" s="48" t="s">
        <v>815</v>
      </c>
      <c r="H325" s="48"/>
      <c r="I325" s="48"/>
      <c r="J325" s="48"/>
      <c r="K325" s="48"/>
      <c r="L325" s="45" t="s">
        <v>111</v>
      </c>
      <c r="M325" s="45"/>
      <c r="N325" s="45" t="s">
        <v>112</v>
      </c>
      <c r="O325" s="45"/>
      <c r="P325" s="45">
        <v>1</v>
      </c>
      <c r="Q325" s="45"/>
      <c r="R325" s="45">
        <v>2019</v>
      </c>
      <c r="S325" s="45"/>
      <c r="T325" s="45">
        <v>7</v>
      </c>
      <c r="U325" s="45"/>
      <c r="V325" s="47">
        <v>5151.37</v>
      </c>
      <c r="W325" s="47"/>
    </row>
    <row r="326" spans="1:23" ht="15" customHeight="1" x14ac:dyDescent="0.25">
      <c r="A326" s="48"/>
      <c r="B326" s="48"/>
      <c r="C326" s="48"/>
      <c r="D326" s="48"/>
      <c r="E326" s="48"/>
      <c r="F326" s="48"/>
      <c r="G326" s="48" t="s">
        <v>815</v>
      </c>
      <c r="H326" s="48"/>
      <c r="I326" s="48"/>
      <c r="J326" s="48"/>
      <c r="K326" s="48"/>
      <c r="L326" s="45" t="s">
        <v>113</v>
      </c>
      <c r="M326" s="45"/>
      <c r="N326" s="45" t="s">
        <v>114</v>
      </c>
      <c r="O326" s="45"/>
      <c r="P326" s="45">
        <v>1</v>
      </c>
      <c r="Q326" s="45"/>
      <c r="R326" s="45">
        <v>2019</v>
      </c>
      <c r="S326" s="45"/>
      <c r="T326" s="45">
        <v>7</v>
      </c>
      <c r="U326" s="45"/>
      <c r="V326" s="47">
        <v>909.06</v>
      </c>
      <c r="W326" s="47"/>
    </row>
    <row r="327" spans="1:23" ht="15" customHeight="1" x14ac:dyDescent="0.25">
      <c r="A327" s="48"/>
      <c r="B327" s="48"/>
      <c r="C327" s="48"/>
      <c r="D327" s="48"/>
      <c r="E327" s="48"/>
      <c r="F327" s="48"/>
      <c r="G327" s="48" t="s">
        <v>815</v>
      </c>
      <c r="H327" s="48"/>
      <c r="I327" s="48"/>
      <c r="J327" s="48"/>
      <c r="K327" s="48"/>
      <c r="L327" s="45" t="s">
        <v>115</v>
      </c>
      <c r="M327" s="45"/>
      <c r="N327" s="45" t="s">
        <v>116</v>
      </c>
      <c r="O327" s="45"/>
      <c r="P327" s="45">
        <v>1</v>
      </c>
      <c r="Q327" s="45"/>
      <c r="R327" s="45">
        <v>2019</v>
      </c>
      <c r="S327" s="45"/>
      <c r="T327" s="45">
        <v>7</v>
      </c>
      <c r="U327" s="45"/>
      <c r="V327" s="47">
        <v>-7958.08</v>
      </c>
      <c r="W327" s="47"/>
    </row>
    <row r="328" spans="1:23" ht="15" customHeight="1" x14ac:dyDescent="0.25">
      <c r="A328" s="48"/>
      <c r="B328" s="48"/>
      <c r="C328" s="48"/>
      <c r="D328" s="48"/>
      <c r="E328" s="48"/>
      <c r="F328" s="48"/>
      <c r="G328" s="48" t="s">
        <v>815</v>
      </c>
      <c r="H328" s="48"/>
      <c r="I328" s="48"/>
      <c r="J328" s="48"/>
      <c r="K328" s="48"/>
      <c r="L328" s="45" t="s">
        <v>117</v>
      </c>
      <c r="M328" s="45"/>
      <c r="N328" s="45" t="s">
        <v>118</v>
      </c>
      <c r="O328" s="45"/>
      <c r="P328" s="45">
        <v>1</v>
      </c>
      <c r="Q328" s="45"/>
      <c r="R328" s="45">
        <v>2019</v>
      </c>
      <c r="S328" s="45"/>
      <c r="T328" s="45">
        <v>7</v>
      </c>
      <c r="U328" s="45"/>
      <c r="V328" s="47">
        <v>1717.12</v>
      </c>
      <c r="W328" s="47"/>
    </row>
    <row r="329" spans="1:23" ht="15" customHeight="1" x14ac:dyDescent="0.25">
      <c r="A329" s="48"/>
      <c r="B329" s="48"/>
      <c r="C329" s="48"/>
      <c r="D329" s="48"/>
      <c r="E329" s="48"/>
      <c r="F329" s="48"/>
      <c r="G329" s="48" t="s">
        <v>815</v>
      </c>
      <c r="H329" s="48"/>
      <c r="I329" s="48"/>
      <c r="J329" s="48"/>
      <c r="K329" s="48"/>
      <c r="L329" s="45" t="s">
        <v>119</v>
      </c>
      <c r="M329" s="45"/>
      <c r="N329" s="45" t="s">
        <v>120</v>
      </c>
      <c r="O329" s="45"/>
      <c r="P329" s="45">
        <v>1</v>
      </c>
      <c r="Q329" s="45"/>
      <c r="R329" s="45">
        <v>2019</v>
      </c>
      <c r="S329" s="45"/>
      <c r="T329" s="45">
        <v>7</v>
      </c>
      <c r="U329" s="45"/>
      <c r="V329" s="47">
        <v>303.02</v>
      </c>
      <c r="W329" s="47"/>
    </row>
    <row r="330" spans="1:23" ht="15" customHeight="1" x14ac:dyDescent="0.25">
      <c r="A330" s="48"/>
      <c r="B330" s="48"/>
      <c r="C330" s="48"/>
      <c r="D330" s="48"/>
      <c r="E330" s="48"/>
      <c r="F330" s="48"/>
      <c r="G330" s="48" t="s">
        <v>815</v>
      </c>
      <c r="H330" s="48"/>
      <c r="I330" s="48"/>
      <c r="J330" s="48"/>
      <c r="K330" s="48"/>
      <c r="L330" s="45" t="s">
        <v>121</v>
      </c>
      <c r="M330" s="45"/>
      <c r="N330" s="45" t="s">
        <v>122</v>
      </c>
      <c r="O330" s="45"/>
      <c r="P330" s="45">
        <v>1</v>
      </c>
      <c r="Q330" s="45"/>
      <c r="R330" s="45">
        <v>2019</v>
      </c>
      <c r="S330" s="45"/>
      <c r="T330" s="45">
        <v>7</v>
      </c>
      <c r="U330" s="45"/>
      <c r="V330" s="47">
        <v>3030.22</v>
      </c>
      <c r="W330" s="47"/>
    </row>
    <row r="331" spans="1:23" ht="15" customHeight="1" x14ac:dyDescent="0.25">
      <c r="A331" s="48"/>
      <c r="B331" s="48"/>
      <c r="C331" s="48"/>
      <c r="D331" s="48"/>
      <c r="E331" s="48"/>
      <c r="F331" s="48"/>
      <c r="G331" s="48" t="s">
        <v>815</v>
      </c>
      <c r="H331" s="48"/>
      <c r="I331" s="48"/>
      <c r="J331" s="48"/>
      <c r="K331" s="48"/>
      <c r="L331" s="45" t="s">
        <v>123</v>
      </c>
      <c r="M331" s="45"/>
      <c r="N331" s="45" t="s">
        <v>124</v>
      </c>
      <c r="O331" s="45"/>
      <c r="P331" s="45">
        <v>1</v>
      </c>
      <c r="Q331" s="45"/>
      <c r="R331" s="45">
        <v>2019</v>
      </c>
      <c r="S331" s="45"/>
      <c r="T331" s="45">
        <v>7</v>
      </c>
      <c r="U331" s="45"/>
      <c r="V331" s="47">
        <v>1010.07</v>
      </c>
      <c r="W331" s="47"/>
    </row>
    <row r="332" spans="1:23" ht="15" customHeight="1" x14ac:dyDescent="0.25">
      <c r="A332" s="48"/>
      <c r="B332" s="48"/>
      <c r="C332" s="48"/>
      <c r="D332" s="48"/>
      <c r="E332" s="48"/>
      <c r="F332" s="48"/>
      <c r="G332" s="48" t="s">
        <v>815</v>
      </c>
      <c r="H332" s="48"/>
      <c r="I332" s="48"/>
      <c r="J332" s="48"/>
      <c r="K332" s="48"/>
      <c r="L332" s="45" t="s">
        <v>58</v>
      </c>
      <c r="M332" s="45"/>
      <c r="N332" s="45" t="s">
        <v>59</v>
      </c>
      <c r="O332" s="45"/>
      <c r="P332" s="45">
        <v>1</v>
      </c>
      <c r="Q332" s="45"/>
      <c r="R332" s="45">
        <v>2019</v>
      </c>
      <c r="S332" s="45"/>
      <c r="T332" s="45">
        <v>7</v>
      </c>
      <c r="U332" s="45"/>
      <c r="V332" s="47">
        <v>-61.32</v>
      </c>
      <c r="W332" s="47"/>
    </row>
    <row r="333" spans="1:23" ht="15" customHeight="1" x14ac:dyDescent="0.25">
      <c r="A333" s="48"/>
      <c r="B333" s="48"/>
      <c r="C333" s="48"/>
      <c r="D333" s="48"/>
      <c r="E333" s="48"/>
      <c r="F333" s="48"/>
      <c r="G333" s="48" t="s">
        <v>815</v>
      </c>
      <c r="H333" s="48"/>
      <c r="I333" s="48"/>
      <c r="J333" s="48"/>
      <c r="K333" s="48"/>
      <c r="L333" s="45" t="s">
        <v>60</v>
      </c>
      <c r="M333" s="45"/>
      <c r="N333" s="45" t="s">
        <v>61</v>
      </c>
      <c r="O333" s="45"/>
      <c r="P333" s="45">
        <v>1</v>
      </c>
      <c r="Q333" s="45"/>
      <c r="R333" s="45">
        <v>2019</v>
      </c>
      <c r="S333" s="45"/>
      <c r="T333" s="45">
        <v>7</v>
      </c>
      <c r="U333" s="45"/>
      <c r="V333" s="47">
        <v>-1218.52</v>
      </c>
      <c r="W333" s="47"/>
    </row>
    <row r="334" spans="1:23" ht="15" customHeight="1" x14ac:dyDescent="0.25">
      <c r="A334" s="48"/>
      <c r="B334" s="48"/>
      <c r="C334" s="48"/>
      <c r="D334" s="48"/>
      <c r="E334" s="48"/>
      <c r="F334" s="48"/>
      <c r="G334" s="48" t="s">
        <v>815</v>
      </c>
      <c r="H334" s="48"/>
      <c r="I334" s="48"/>
      <c r="J334" s="48"/>
      <c r="K334" s="48"/>
      <c r="L334" s="45" t="s">
        <v>49</v>
      </c>
      <c r="M334" s="45"/>
      <c r="N334" s="45" t="s">
        <v>50</v>
      </c>
      <c r="O334" s="45"/>
      <c r="P334" s="45">
        <v>1</v>
      </c>
      <c r="Q334" s="45"/>
      <c r="R334" s="45">
        <v>2019</v>
      </c>
      <c r="S334" s="45"/>
      <c r="T334" s="45">
        <v>7</v>
      </c>
      <c r="U334" s="45"/>
      <c r="V334" s="47">
        <v>0</v>
      </c>
      <c r="W334" s="47"/>
    </row>
    <row r="335" spans="1:23" ht="15" customHeight="1" x14ac:dyDescent="0.25">
      <c r="A335" s="48"/>
      <c r="B335" s="48"/>
      <c r="C335" s="48"/>
      <c r="D335" s="48"/>
      <c r="E335" s="48"/>
      <c r="F335" s="48"/>
      <c r="G335" s="48" t="s">
        <v>815</v>
      </c>
      <c r="H335" s="48"/>
      <c r="I335" s="48"/>
      <c r="J335" s="48"/>
      <c r="K335" s="48"/>
      <c r="L335" s="45" t="s">
        <v>51</v>
      </c>
      <c r="M335" s="45"/>
      <c r="N335" s="45" t="s">
        <v>52</v>
      </c>
      <c r="O335" s="45"/>
      <c r="P335" s="45">
        <v>1</v>
      </c>
      <c r="Q335" s="45"/>
      <c r="R335" s="45">
        <v>2019</v>
      </c>
      <c r="S335" s="45"/>
      <c r="T335" s="45">
        <v>7</v>
      </c>
      <c r="U335" s="45"/>
      <c r="V335" s="47">
        <v>-96.35</v>
      </c>
      <c r="W335" s="47"/>
    </row>
    <row r="336" spans="1:23" ht="15" customHeight="1" x14ac:dyDescent="0.25">
      <c r="A336" s="48"/>
      <c r="B336" s="48"/>
      <c r="C336" s="48"/>
      <c r="D336" s="48"/>
      <c r="E336" s="48"/>
      <c r="F336" s="48"/>
      <c r="G336" s="48" t="s">
        <v>815</v>
      </c>
      <c r="H336" s="48"/>
      <c r="I336" s="48"/>
      <c r="J336" s="48"/>
      <c r="K336" s="48"/>
      <c r="L336" s="45" t="s">
        <v>62</v>
      </c>
      <c r="M336" s="45"/>
      <c r="N336" s="45" t="s">
        <v>63</v>
      </c>
      <c r="O336" s="45"/>
      <c r="P336" s="45">
        <v>1</v>
      </c>
      <c r="Q336" s="45"/>
      <c r="R336" s="45">
        <v>2019</v>
      </c>
      <c r="S336" s="45"/>
      <c r="T336" s="45">
        <v>7</v>
      </c>
      <c r="U336" s="45"/>
      <c r="V336" s="47">
        <v>-250.2</v>
      </c>
      <c r="W336" s="47"/>
    </row>
    <row r="337" spans="1:23" ht="15" customHeight="1" x14ac:dyDescent="0.25">
      <c r="A337" s="48"/>
      <c r="B337" s="48"/>
      <c r="C337" s="48"/>
      <c r="D337" s="48"/>
      <c r="E337" s="48"/>
      <c r="F337" s="48"/>
      <c r="G337" s="48" t="s">
        <v>815</v>
      </c>
      <c r="H337" s="48"/>
      <c r="I337" s="48"/>
      <c r="J337" s="48"/>
      <c r="K337" s="48"/>
      <c r="L337" s="45" t="s">
        <v>125</v>
      </c>
      <c r="M337" s="45"/>
      <c r="N337" s="45" t="s">
        <v>126</v>
      </c>
      <c r="O337" s="45"/>
      <c r="P337" s="45">
        <v>1</v>
      </c>
      <c r="Q337" s="45"/>
      <c r="R337" s="45">
        <v>2019</v>
      </c>
      <c r="S337" s="45"/>
      <c r="T337" s="45">
        <v>7</v>
      </c>
      <c r="U337" s="45"/>
      <c r="V337" s="47">
        <v>-1176.1600000000001</v>
      </c>
      <c r="W337" s="47"/>
    </row>
    <row r="338" spans="1:23" ht="15" customHeight="1" x14ac:dyDescent="0.25">
      <c r="A338" s="48"/>
      <c r="B338" s="48"/>
      <c r="C338" s="48"/>
      <c r="D338" s="48"/>
      <c r="E338" s="48"/>
      <c r="F338" s="48"/>
      <c r="G338" s="48" t="s">
        <v>815</v>
      </c>
      <c r="H338" s="48"/>
      <c r="I338" s="48"/>
      <c r="J338" s="48"/>
      <c r="K338" s="48"/>
      <c r="L338" s="45" t="s">
        <v>127</v>
      </c>
      <c r="M338" s="45"/>
      <c r="N338" s="45" t="s">
        <v>128</v>
      </c>
      <c r="O338" s="45"/>
      <c r="P338" s="45">
        <v>1</v>
      </c>
      <c r="Q338" s="45"/>
      <c r="R338" s="45">
        <v>2019</v>
      </c>
      <c r="S338" s="45"/>
      <c r="T338" s="45">
        <v>7</v>
      </c>
      <c r="U338" s="45"/>
      <c r="V338" s="47">
        <v>-545.98</v>
      </c>
      <c r="W338" s="47"/>
    </row>
    <row r="339" spans="1:23" ht="15" customHeight="1" x14ac:dyDescent="0.25">
      <c r="A339" s="48"/>
      <c r="B339" s="48"/>
      <c r="C339" s="48"/>
      <c r="D339" s="48"/>
      <c r="E339" s="48"/>
      <c r="F339" s="48"/>
      <c r="G339" s="48" t="s">
        <v>815</v>
      </c>
      <c r="H339" s="48"/>
      <c r="I339" s="48"/>
      <c r="J339" s="48"/>
      <c r="K339" s="48"/>
      <c r="L339" s="45" t="s">
        <v>64</v>
      </c>
      <c r="M339" s="45"/>
      <c r="N339" s="45" t="s">
        <v>65</v>
      </c>
      <c r="O339" s="45"/>
      <c r="P339" s="45">
        <v>1</v>
      </c>
      <c r="Q339" s="45"/>
      <c r="R339" s="45">
        <v>2019</v>
      </c>
      <c r="S339" s="45"/>
      <c r="T339" s="45">
        <v>7</v>
      </c>
      <c r="U339" s="45"/>
      <c r="V339" s="47">
        <v>-10.039999999999999</v>
      </c>
      <c r="W339" s="47"/>
    </row>
    <row r="340" spans="1:23" ht="15" customHeight="1" x14ac:dyDescent="0.25">
      <c r="A340" s="48"/>
      <c r="B340" s="48"/>
      <c r="C340" s="48"/>
      <c r="D340" s="48"/>
      <c r="E340" s="48"/>
      <c r="F340" s="48"/>
      <c r="G340" s="48" t="s">
        <v>815</v>
      </c>
      <c r="H340" s="48"/>
      <c r="I340" s="48"/>
      <c r="J340" s="48"/>
      <c r="K340" s="48"/>
      <c r="L340" s="45" t="s">
        <v>129</v>
      </c>
      <c r="M340" s="45"/>
      <c r="N340" s="45" t="s">
        <v>130</v>
      </c>
      <c r="O340" s="45"/>
      <c r="P340" s="45">
        <v>1</v>
      </c>
      <c r="Q340" s="45"/>
      <c r="R340" s="45">
        <v>2019</v>
      </c>
      <c r="S340" s="45"/>
      <c r="T340" s="45">
        <v>7</v>
      </c>
      <c r="U340" s="45"/>
      <c r="V340" s="47">
        <v>-96.35</v>
      </c>
      <c r="W340" s="47"/>
    </row>
    <row r="341" spans="1:23" ht="15" customHeight="1" x14ac:dyDescent="0.25">
      <c r="A341" s="48"/>
      <c r="B341" s="48"/>
      <c r="C341" s="48"/>
      <c r="D341" s="48"/>
      <c r="E341" s="48"/>
      <c r="F341" s="48"/>
      <c r="G341" s="48" t="s">
        <v>815</v>
      </c>
      <c r="H341" s="48"/>
      <c r="I341" s="48"/>
      <c r="J341" s="48"/>
      <c r="K341" s="48"/>
      <c r="L341" s="45" t="s">
        <v>53</v>
      </c>
      <c r="M341" s="45"/>
      <c r="N341" s="45" t="s">
        <v>54</v>
      </c>
      <c r="O341" s="45"/>
      <c r="P341" s="45">
        <v>1</v>
      </c>
      <c r="Q341" s="45"/>
      <c r="R341" s="45">
        <v>2019</v>
      </c>
      <c r="S341" s="45"/>
      <c r="T341" s="45">
        <v>7</v>
      </c>
      <c r="U341" s="45"/>
      <c r="V341" s="47">
        <v>-30.66</v>
      </c>
      <c r="W341" s="47"/>
    </row>
    <row r="342" spans="1:23" ht="15" customHeight="1" x14ac:dyDescent="0.25">
      <c r="A342" s="48"/>
      <c r="B342" s="48"/>
      <c r="C342" s="48"/>
      <c r="D342" s="48"/>
      <c r="E342" s="48"/>
      <c r="F342" s="48"/>
      <c r="G342" s="48" t="s">
        <v>815</v>
      </c>
      <c r="H342" s="48"/>
      <c r="I342" s="48"/>
      <c r="J342" s="48"/>
      <c r="K342" s="48"/>
      <c r="L342" s="45" t="s">
        <v>66</v>
      </c>
      <c r="M342" s="45"/>
      <c r="N342" s="45" t="s">
        <v>67</v>
      </c>
      <c r="O342" s="45"/>
      <c r="P342" s="45">
        <v>1</v>
      </c>
      <c r="Q342" s="45"/>
      <c r="R342" s="45">
        <v>2019</v>
      </c>
      <c r="S342" s="45"/>
      <c r="T342" s="45">
        <v>7</v>
      </c>
      <c r="U342" s="45"/>
      <c r="V342" s="47">
        <v>-180.3</v>
      </c>
      <c r="W342" s="47"/>
    </row>
    <row r="343" spans="1:23" ht="15" customHeight="1" x14ac:dyDescent="0.25">
      <c r="A343" s="48"/>
      <c r="B343" s="48"/>
      <c r="C343" s="48"/>
      <c r="D343" s="48"/>
      <c r="E343" s="48"/>
      <c r="F343" s="48"/>
      <c r="G343" s="48" t="s">
        <v>815</v>
      </c>
      <c r="H343" s="48"/>
      <c r="I343" s="48"/>
      <c r="J343" s="48"/>
      <c r="K343" s="48"/>
      <c r="L343" s="45" t="s">
        <v>131</v>
      </c>
      <c r="M343" s="45"/>
      <c r="N343" s="45" t="s">
        <v>132</v>
      </c>
      <c r="O343" s="45"/>
      <c r="P343" s="45">
        <v>1</v>
      </c>
      <c r="Q343" s="45"/>
      <c r="R343" s="45">
        <v>2019</v>
      </c>
      <c r="S343" s="45"/>
      <c r="T343" s="45">
        <v>7</v>
      </c>
      <c r="U343" s="45"/>
      <c r="V343" s="47">
        <v>-1115.73</v>
      </c>
      <c r="W343" s="47"/>
    </row>
    <row r="344" spans="1:23" ht="15" customHeight="1" x14ac:dyDescent="0.25">
      <c r="A344" s="48"/>
      <c r="B344" s="48"/>
      <c r="C344" s="48"/>
      <c r="D344" s="48"/>
      <c r="E344" s="48"/>
      <c r="F344" s="48"/>
      <c r="G344" s="48" t="s">
        <v>815</v>
      </c>
      <c r="H344" s="48"/>
      <c r="I344" s="45" t="s">
        <v>70</v>
      </c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7">
        <v>3320.45</v>
      </c>
      <c r="W344" s="47"/>
    </row>
    <row r="345" spans="1:23" ht="15" customHeight="1" x14ac:dyDescent="0.25">
      <c r="A345" s="46" t="s">
        <v>201</v>
      </c>
      <c r="B345" s="46"/>
      <c r="C345" s="46"/>
      <c r="D345" s="46"/>
      <c r="E345" s="46" t="s">
        <v>202</v>
      </c>
      <c r="F345" s="46"/>
      <c r="G345" s="46" t="s">
        <v>844</v>
      </c>
      <c r="H345" s="46"/>
      <c r="I345" s="46" t="s">
        <v>56</v>
      </c>
      <c r="J345" s="46"/>
      <c r="K345" s="46"/>
      <c r="L345" s="45" t="s">
        <v>57</v>
      </c>
      <c r="M345" s="45"/>
      <c r="N345" s="45" t="s">
        <v>26</v>
      </c>
      <c r="O345" s="45"/>
      <c r="P345" s="45">
        <v>1</v>
      </c>
      <c r="Q345" s="45"/>
      <c r="R345" s="45">
        <v>2019</v>
      </c>
      <c r="S345" s="45"/>
      <c r="T345" s="45">
        <v>7</v>
      </c>
      <c r="U345" s="45"/>
      <c r="V345" s="47">
        <v>2499.27</v>
      </c>
      <c r="W345" s="47"/>
    </row>
    <row r="346" spans="1:23" ht="15" customHeight="1" x14ac:dyDescent="0.25">
      <c r="A346" s="48"/>
      <c r="B346" s="48"/>
      <c r="C346" s="48"/>
      <c r="D346" s="48"/>
      <c r="E346" s="48"/>
      <c r="F346" s="48"/>
      <c r="G346" s="48" t="s">
        <v>815</v>
      </c>
      <c r="H346" s="48"/>
      <c r="I346" s="48"/>
      <c r="J346" s="48"/>
      <c r="K346" s="48"/>
      <c r="L346" s="45" t="s">
        <v>91</v>
      </c>
      <c r="M346" s="45"/>
      <c r="N346" s="45" t="s">
        <v>92</v>
      </c>
      <c r="O346" s="45"/>
      <c r="P346" s="45">
        <v>1</v>
      </c>
      <c r="Q346" s="45"/>
      <c r="R346" s="45">
        <v>2019</v>
      </c>
      <c r="S346" s="45"/>
      <c r="T346" s="45">
        <v>7</v>
      </c>
      <c r="U346" s="45"/>
      <c r="V346" s="47">
        <v>11.37</v>
      </c>
      <c r="W346" s="47"/>
    </row>
    <row r="347" spans="1:23" ht="15" customHeight="1" x14ac:dyDescent="0.25">
      <c r="A347" s="48"/>
      <c r="B347" s="48"/>
      <c r="C347" s="48"/>
      <c r="D347" s="48"/>
      <c r="E347" s="48"/>
      <c r="F347" s="48"/>
      <c r="G347" s="48" t="s">
        <v>815</v>
      </c>
      <c r="H347" s="48"/>
      <c r="I347" s="48"/>
      <c r="J347" s="48"/>
      <c r="K347" s="48"/>
      <c r="L347" s="45" t="s">
        <v>77</v>
      </c>
      <c r="M347" s="45"/>
      <c r="N347" s="45" t="s">
        <v>78</v>
      </c>
      <c r="O347" s="45"/>
      <c r="P347" s="45">
        <v>1</v>
      </c>
      <c r="Q347" s="45"/>
      <c r="R347" s="45">
        <v>2019</v>
      </c>
      <c r="S347" s="45"/>
      <c r="T347" s="45">
        <v>7</v>
      </c>
      <c r="U347" s="45"/>
      <c r="V347" s="47">
        <v>749.78</v>
      </c>
      <c r="W347" s="47"/>
    </row>
    <row r="348" spans="1:23" ht="15" customHeight="1" x14ac:dyDescent="0.25">
      <c r="A348" s="48"/>
      <c r="B348" s="48"/>
      <c r="C348" s="48"/>
      <c r="D348" s="48"/>
      <c r="E348" s="48"/>
      <c r="F348" s="48"/>
      <c r="G348" s="48" t="s">
        <v>815</v>
      </c>
      <c r="H348" s="48"/>
      <c r="I348" s="48"/>
      <c r="J348" s="48"/>
      <c r="K348" s="48"/>
      <c r="L348" s="45" t="s">
        <v>79</v>
      </c>
      <c r="M348" s="45"/>
      <c r="N348" s="45" t="s">
        <v>80</v>
      </c>
      <c r="O348" s="45"/>
      <c r="P348" s="45">
        <v>1</v>
      </c>
      <c r="Q348" s="45"/>
      <c r="R348" s="45">
        <v>2019</v>
      </c>
      <c r="S348" s="45"/>
      <c r="T348" s="45">
        <v>7</v>
      </c>
      <c r="U348" s="45"/>
      <c r="V348" s="47">
        <v>1200.69</v>
      </c>
      <c r="W348" s="47"/>
    </row>
    <row r="349" spans="1:23" ht="15" customHeight="1" x14ac:dyDescent="0.25">
      <c r="A349" s="48"/>
      <c r="B349" s="48"/>
      <c r="C349" s="48"/>
      <c r="D349" s="48"/>
      <c r="E349" s="48"/>
      <c r="F349" s="48"/>
      <c r="G349" s="48" t="s">
        <v>815</v>
      </c>
      <c r="H349" s="48"/>
      <c r="I349" s="48"/>
      <c r="J349" s="48"/>
      <c r="K349" s="48"/>
      <c r="L349" s="45" t="s">
        <v>99</v>
      </c>
      <c r="M349" s="45"/>
      <c r="N349" s="45" t="s">
        <v>100</v>
      </c>
      <c r="O349" s="45"/>
      <c r="P349" s="45">
        <v>1</v>
      </c>
      <c r="Q349" s="45"/>
      <c r="R349" s="45">
        <v>2019</v>
      </c>
      <c r="S349" s="45"/>
      <c r="T349" s="45">
        <v>7</v>
      </c>
      <c r="U349" s="45"/>
      <c r="V349" s="47">
        <v>295.26</v>
      </c>
      <c r="W349" s="47"/>
    </row>
    <row r="350" spans="1:23" ht="15" customHeight="1" x14ac:dyDescent="0.25">
      <c r="A350" s="48"/>
      <c r="B350" s="48"/>
      <c r="C350" s="48"/>
      <c r="D350" s="48"/>
      <c r="E350" s="48"/>
      <c r="F350" s="48"/>
      <c r="G350" s="48" t="s">
        <v>815</v>
      </c>
      <c r="H350" s="48"/>
      <c r="I350" s="48"/>
      <c r="J350" s="48"/>
      <c r="K350" s="48"/>
      <c r="L350" s="45" t="s">
        <v>81</v>
      </c>
      <c r="M350" s="45"/>
      <c r="N350" s="45" t="s">
        <v>82</v>
      </c>
      <c r="O350" s="45"/>
      <c r="P350" s="45">
        <v>1</v>
      </c>
      <c r="Q350" s="45"/>
      <c r="R350" s="45">
        <v>2019</v>
      </c>
      <c r="S350" s="45"/>
      <c r="T350" s="45">
        <v>7</v>
      </c>
      <c r="U350" s="45"/>
      <c r="V350" s="47">
        <v>-12.5</v>
      </c>
      <c r="W350" s="47"/>
    </row>
    <row r="351" spans="1:23" ht="15" customHeight="1" x14ac:dyDescent="0.25">
      <c r="A351" s="48"/>
      <c r="B351" s="48"/>
      <c r="C351" s="48"/>
      <c r="D351" s="48"/>
      <c r="E351" s="48"/>
      <c r="F351" s="48"/>
      <c r="G351" s="48" t="s">
        <v>815</v>
      </c>
      <c r="H351" s="48"/>
      <c r="I351" s="48"/>
      <c r="J351" s="48"/>
      <c r="K351" s="48"/>
      <c r="L351" s="45" t="s">
        <v>58</v>
      </c>
      <c r="M351" s="45"/>
      <c r="N351" s="45" t="s">
        <v>59</v>
      </c>
      <c r="O351" s="45"/>
      <c r="P351" s="45">
        <v>1</v>
      </c>
      <c r="Q351" s="45"/>
      <c r="R351" s="45">
        <v>2019</v>
      </c>
      <c r="S351" s="45"/>
      <c r="T351" s="45">
        <v>7</v>
      </c>
      <c r="U351" s="45"/>
      <c r="V351" s="47">
        <v>-24.99</v>
      </c>
      <c r="W351" s="47"/>
    </row>
    <row r="352" spans="1:23" ht="15" customHeight="1" x14ac:dyDescent="0.25">
      <c r="A352" s="48"/>
      <c r="B352" s="48"/>
      <c r="C352" s="48"/>
      <c r="D352" s="48"/>
      <c r="E352" s="48"/>
      <c r="F352" s="48"/>
      <c r="G352" s="48" t="s">
        <v>815</v>
      </c>
      <c r="H352" s="48"/>
      <c r="I352" s="48"/>
      <c r="J352" s="48"/>
      <c r="K352" s="48"/>
      <c r="L352" s="45" t="s">
        <v>49</v>
      </c>
      <c r="M352" s="45"/>
      <c r="N352" s="45" t="s">
        <v>50</v>
      </c>
      <c r="O352" s="45"/>
      <c r="P352" s="45">
        <v>1</v>
      </c>
      <c r="Q352" s="45"/>
      <c r="R352" s="45">
        <v>2019</v>
      </c>
      <c r="S352" s="45"/>
      <c r="T352" s="45">
        <v>7</v>
      </c>
      <c r="U352" s="45"/>
      <c r="V352" s="47">
        <v>0</v>
      </c>
      <c r="W352" s="47"/>
    </row>
    <row r="353" spans="1:23" ht="15" customHeight="1" x14ac:dyDescent="0.25">
      <c r="A353" s="48"/>
      <c r="B353" s="48"/>
      <c r="C353" s="48"/>
      <c r="D353" s="48"/>
      <c r="E353" s="48"/>
      <c r="F353" s="48"/>
      <c r="G353" s="48" t="s">
        <v>815</v>
      </c>
      <c r="H353" s="48"/>
      <c r="I353" s="48"/>
      <c r="J353" s="48"/>
      <c r="K353" s="48"/>
      <c r="L353" s="45" t="s">
        <v>175</v>
      </c>
      <c r="M353" s="45"/>
      <c r="N353" s="45" t="s">
        <v>176</v>
      </c>
      <c r="O353" s="45"/>
      <c r="P353" s="45">
        <v>1</v>
      </c>
      <c r="Q353" s="45"/>
      <c r="R353" s="45">
        <v>2019</v>
      </c>
      <c r="S353" s="45"/>
      <c r="T353" s="45">
        <v>7</v>
      </c>
      <c r="U353" s="45"/>
      <c r="V353" s="47">
        <v>-220.84</v>
      </c>
      <c r="W353" s="47"/>
    </row>
    <row r="354" spans="1:23" ht="15" customHeight="1" x14ac:dyDescent="0.25">
      <c r="A354" s="48"/>
      <c r="B354" s="48"/>
      <c r="C354" s="48"/>
      <c r="D354" s="48"/>
      <c r="E354" s="48"/>
      <c r="F354" s="48"/>
      <c r="G354" s="48" t="s">
        <v>815</v>
      </c>
      <c r="H354" s="48"/>
      <c r="I354" s="48"/>
      <c r="J354" s="48"/>
      <c r="K354" s="48"/>
      <c r="L354" s="45" t="s">
        <v>51</v>
      </c>
      <c r="M354" s="45"/>
      <c r="N354" s="45" t="s">
        <v>52</v>
      </c>
      <c r="O354" s="45"/>
      <c r="P354" s="45">
        <v>1</v>
      </c>
      <c r="Q354" s="45"/>
      <c r="R354" s="45">
        <v>2019</v>
      </c>
      <c r="S354" s="45"/>
      <c r="T354" s="45">
        <v>7</v>
      </c>
      <c r="U354" s="45"/>
      <c r="V354" s="47">
        <v>-490.9</v>
      </c>
      <c r="W354" s="47"/>
    </row>
    <row r="355" spans="1:23" ht="15" customHeight="1" x14ac:dyDescent="0.25">
      <c r="A355" s="48"/>
      <c r="B355" s="48"/>
      <c r="C355" s="48"/>
      <c r="D355" s="48"/>
      <c r="E355" s="48"/>
      <c r="F355" s="48"/>
      <c r="G355" s="48" t="s">
        <v>815</v>
      </c>
      <c r="H355" s="48"/>
      <c r="I355" s="48"/>
      <c r="J355" s="48"/>
      <c r="K355" s="48"/>
      <c r="L355" s="45" t="s">
        <v>62</v>
      </c>
      <c r="M355" s="45"/>
      <c r="N355" s="45" t="s">
        <v>63</v>
      </c>
      <c r="O355" s="45"/>
      <c r="P355" s="45">
        <v>1</v>
      </c>
      <c r="Q355" s="45"/>
      <c r="R355" s="45">
        <v>2019</v>
      </c>
      <c r="S355" s="45"/>
      <c r="T355" s="45">
        <v>7</v>
      </c>
      <c r="U355" s="45"/>
      <c r="V355" s="47">
        <v>-184.1</v>
      </c>
      <c r="W355" s="47"/>
    </row>
    <row r="356" spans="1:23" ht="15" customHeight="1" x14ac:dyDescent="0.25">
      <c r="A356" s="48"/>
      <c r="B356" s="48"/>
      <c r="C356" s="48"/>
      <c r="D356" s="48"/>
      <c r="E356" s="48"/>
      <c r="F356" s="48"/>
      <c r="G356" s="48" t="s">
        <v>815</v>
      </c>
      <c r="H356" s="48"/>
      <c r="I356" s="48"/>
      <c r="J356" s="48"/>
      <c r="K356" s="48"/>
      <c r="L356" s="45" t="s">
        <v>64</v>
      </c>
      <c r="M356" s="45"/>
      <c r="N356" s="45" t="s">
        <v>65</v>
      </c>
      <c r="O356" s="45"/>
      <c r="P356" s="45">
        <v>1</v>
      </c>
      <c r="Q356" s="45"/>
      <c r="R356" s="45">
        <v>2019</v>
      </c>
      <c r="S356" s="45"/>
      <c r="T356" s="45">
        <v>7</v>
      </c>
      <c r="U356" s="45"/>
      <c r="V356" s="47">
        <v>-43.49</v>
      </c>
      <c r="W356" s="47"/>
    </row>
    <row r="357" spans="1:23" ht="15" customHeight="1" x14ac:dyDescent="0.25">
      <c r="A357" s="48"/>
      <c r="B357" s="48"/>
      <c r="C357" s="48"/>
      <c r="D357" s="48"/>
      <c r="E357" s="48"/>
      <c r="F357" s="48"/>
      <c r="G357" s="48" t="s">
        <v>815</v>
      </c>
      <c r="H357" s="48"/>
      <c r="I357" s="48"/>
      <c r="J357" s="48"/>
      <c r="K357" s="48"/>
      <c r="L357" s="45" t="s">
        <v>53</v>
      </c>
      <c r="M357" s="45"/>
      <c r="N357" s="45" t="s">
        <v>54</v>
      </c>
      <c r="O357" s="45"/>
      <c r="P357" s="45">
        <v>1</v>
      </c>
      <c r="Q357" s="45"/>
      <c r="R357" s="45">
        <v>2019</v>
      </c>
      <c r="S357" s="45"/>
      <c r="T357" s="45">
        <v>7</v>
      </c>
      <c r="U357" s="45"/>
      <c r="V357" s="47">
        <v>-12.5</v>
      </c>
      <c r="W357" s="47"/>
    </row>
    <row r="358" spans="1:23" ht="15" customHeight="1" x14ac:dyDescent="0.25">
      <c r="A358" s="48"/>
      <c r="B358" s="48"/>
      <c r="C358" s="48"/>
      <c r="D358" s="48"/>
      <c r="E358" s="48"/>
      <c r="F358" s="48"/>
      <c r="G358" s="48" t="s">
        <v>815</v>
      </c>
      <c r="H358" s="48"/>
      <c r="I358" s="48"/>
      <c r="J358" s="48"/>
      <c r="K358" s="48"/>
      <c r="L358" s="45" t="s">
        <v>163</v>
      </c>
      <c r="M358" s="45"/>
      <c r="N358" s="45" t="s">
        <v>164</v>
      </c>
      <c r="O358" s="45"/>
      <c r="P358" s="45">
        <v>1</v>
      </c>
      <c r="Q358" s="45"/>
      <c r="R358" s="45">
        <v>2019</v>
      </c>
      <c r="S358" s="45"/>
      <c r="T358" s="45">
        <v>7</v>
      </c>
      <c r="U358" s="45"/>
      <c r="V358" s="47">
        <v>-519.63</v>
      </c>
      <c r="W358" s="47"/>
    </row>
    <row r="359" spans="1:23" ht="15" customHeight="1" x14ac:dyDescent="0.25">
      <c r="A359" s="48"/>
      <c r="B359" s="48"/>
      <c r="C359" s="48"/>
      <c r="D359" s="48"/>
      <c r="E359" s="48"/>
      <c r="F359" s="48"/>
      <c r="G359" s="48" t="s">
        <v>815</v>
      </c>
      <c r="H359" s="48"/>
      <c r="I359" s="48"/>
      <c r="J359" s="48"/>
      <c r="K359" s="48"/>
      <c r="L359" s="45" t="s">
        <v>95</v>
      </c>
      <c r="M359" s="45"/>
      <c r="N359" s="45" t="s">
        <v>96</v>
      </c>
      <c r="O359" s="45"/>
      <c r="P359" s="45">
        <v>1</v>
      </c>
      <c r="Q359" s="45"/>
      <c r="R359" s="45">
        <v>2019</v>
      </c>
      <c r="S359" s="45"/>
      <c r="T359" s="45">
        <v>7</v>
      </c>
      <c r="U359" s="45"/>
      <c r="V359" s="47">
        <v>1.68</v>
      </c>
      <c r="W359" s="47"/>
    </row>
    <row r="360" spans="1:23" ht="15" customHeight="1" x14ac:dyDescent="0.25">
      <c r="A360" s="48"/>
      <c r="B360" s="48"/>
      <c r="C360" s="48"/>
      <c r="D360" s="48"/>
      <c r="E360" s="48"/>
      <c r="F360" s="48"/>
      <c r="G360" s="48" t="s">
        <v>815</v>
      </c>
      <c r="H360" s="48"/>
      <c r="I360" s="45" t="s">
        <v>70</v>
      </c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7">
        <v>3249.1</v>
      </c>
      <c r="W360" s="47"/>
    </row>
    <row r="361" spans="1:23" ht="15" customHeight="1" x14ac:dyDescent="0.25">
      <c r="A361" s="46" t="s">
        <v>203</v>
      </c>
      <c r="B361" s="46"/>
      <c r="C361" s="46"/>
      <c r="D361" s="46"/>
      <c r="E361" s="46" t="s">
        <v>204</v>
      </c>
      <c r="F361" s="46"/>
      <c r="G361" s="46" t="s">
        <v>845</v>
      </c>
      <c r="H361" s="46"/>
      <c r="I361" s="46" t="s">
        <v>44</v>
      </c>
      <c r="J361" s="46"/>
      <c r="K361" s="46"/>
      <c r="L361" s="45" t="s">
        <v>45</v>
      </c>
      <c r="M361" s="45"/>
      <c r="N361" s="45" t="s">
        <v>46</v>
      </c>
      <c r="O361" s="45"/>
      <c r="P361" s="45">
        <v>1</v>
      </c>
      <c r="Q361" s="45"/>
      <c r="R361" s="45">
        <v>2019</v>
      </c>
      <c r="S361" s="45"/>
      <c r="T361" s="45">
        <v>7</v>
      </c>
      <c r="U361" s="45"/>
      <c r="V361" s="47">
        <v>7973.3</v>
      </c>
      <c r="W361" s="47"/>
    </row>
    <row r="362" spans="1:23" ht="15" customHeight="1" x14ac:dyDescent="0.25">
      <c r="A362" s="48"/>
      <c r="B362" s="48"/>
      <c r="C362" s="48"/>
      <c r="D362" s="48"/>
      <c r="E362" s="48"/>
      <c r="F362" s="48"/>
      <c r="G362" s="48" t="s">
        <v>815</v>
      </c>
      <c r="H362" s="48"/>
      <c r="I362" s="48"/>
      <c r="J362" s="48"/>
      <c r="K362" s="48"/>
      <c r="L362" s="45" t="s">
        <v>47</v>
      </c>
      <c r="M362" s="45"/>
      <c r="N362" s="45" t="s">
        <v>48</v>
      </c>
      <c r="O362" s="45"/>
      <c r="P362" s="45">
        <v>1</v>
      </c>
      <c r="Q362" s="45"/>
      <c r="R362" s="45">
        <v>2019</v>
      </c>
      <c r="S362" s="45"/>
      <c r="T362" s="45">
        <v>7</v>
      </c>
      <c r="U362" s="45"/>
      <c r="V362" s="47">
        <v>1993.32</v>
      </c>
      <c r="W362" s="47"/>
    </row>
    <row r="363" spans="1:23" ht="15" customHeight="1" x14ac:dyDescent="0.25">
      <c r="A363" s="48"/>
      <c r="B363" s="48"/>
      <c r="C363" s="48"/>
      <c r="D363" s="48"/>
      <c r="E363" s="48"/>
      <c r="F363" s="48"/>
      <c r="G363" s="48" t="s">
        <v>815</v>
      </c>
      <c r="H363" s="48"/>
      <c r="I363" s="48"/>
      <c r="J363" s="48"/>
      <c r="K363" s="48"/>
      <c r="L363" s="45" t="s">
        <v>49</v>
      </c>
      <c r="M363" s="45"/>
      <c r="N363" s="45" t="s">
        <v>50</v>
      </c>
      <c r="O363" s="45"/>
      <c r="P363" s="45">
        <v>1</v>
      </c>
      <c r="Q363" s="45"/>
      <c r="R363" s="45">
        <v>2019</v>
      </c>
      <c r="S363" s="45"/>
      <c r="T363" s="45">
        <v>7</v>
      </c>
      <c r="U363" s="45"/>
      <c r="V363" s="47">
        <v>0</v>
      </c>
      <c r="W363" s="47"/>
    </row>
    <row r="364" spans="1:23" ht="15" customHeight="1" x14ac:dyDescent="0.25">
      <c r="A364" s="48"/>
      <c r="B364" s="48"/>
      <c r="C364" s="48"/>
      <c r="D364" s="48"/>
      <c r="E364" s="48"/>
      <c r="F364" s="48"/>
      <c r="G364" s="48" t="s">
        <v>815</v>
      </c>
      <c r="H364" s="48"/>
      <c r="I364" s="48"/>
      <c r="J364" s="48"/>
      <c r="K364" s="48"/>
      <c r="L364" s="45" t="s">
        <v>51</v>
      </c>
      <c r="M364" s="45"/>
      <c r="N364" s="45" t="s">
        <v>52</v>
      </c>
      <c r="O364" s="45"/>
      <c r="P364" s="45">
        <v>1</v>
      </c>
      <c r="Q364" s="45"/>
      <c r="R364" s="45">
        <v>2019</v>
      </c>
      <c r="S364" s="45"/>
      <c r="T364" s="45">
        <v>7</v>
      </c>
      <c r="U364" s="45"/>
      <c r="V364" s="47">
        <v>-642.33000000000004</v>
      </c>
      <c r="W364" s="47"/>
    </row>
    <row r="365" spans="1:23" ht="15" customHeight="1" x14ac:dyDescent="0.25">
      <c r="A365" s="48"/>
      <c r="B365" s="48"/>
      <c r="C365" s="48"/>
      <c r="D365" s="48"/>
      <c r="E365" s="48"/>
      <c r="F365" s="48"/>
      <c r="G365" s="48" t="s">
        <v>815</v>
      </c>
      <c r="H365" s="48"/>
      <c r="I365" s="48"/>
      <c r="J365" s="48"/>
      <c r="K365" s="48"/>
      <c r="L365" s="45" t="s">
        <v>62</v>
      </c>
      <c r="M365" s="45"/>
      <c r="N365" s="45" t="s">
        <v>63</v>
      </c>
      <c r="O365" s="45"/>
      <c r="P365" s="45">
        <v>1</v>
      </c>
      <c r="Q365" s="45"/>
      <c r="R365" s="45">
        <v>2019</v>
      </c>
      <c r="S365" s="45"/>
      <c r="T365" s="45">
        <v>7</v>
      </c>
      <c r="U365" s="45"/>
      <c r="V365" s="47">
        <v>-1694.81</v>
      </c>
      <c r="W365" s="47"/>
    </row>
    <row r="366" spans="1:23" ht="15" customHeight="1" x14ac:dyDescent="0.25">
      <c r="A366" s="48"/>
      <c r="B366" s="48"/>
      <c r="C366" s="48"/>
      <c r="D366" s="48"/>
      <c r="E366" s="48"/>
      <c r="F366" s="48"/>
      <c r="G366" s="48" t="s">
        <v>815</v>
      </c>
      <c r="H366" s="48"/>
      <c r="I366" s="48"/>
      <c r="J366" s="48"/>
      <c r="K366" s="48"/>
      <c r="L366" s="45" t="s">
        <v>53</v>
      </c>
      <c r="M366" s="45"/>
      <c r="N366" s="45" t="s">
        <v>54</v>
      </c>
      <c r="O366" s="45"/>
      <c r="P366" s="45">
        <v>1</v>
      </c>
      <c r="Q366" s="45"/>
      <c r="R366" s="45">
        <v>2019</v>
      </c>
      <c r="S366" s="45"/>
      <c r="T366" s="45">
        <v>7</v>
      </c>
      <c r="U366" s="45"/>
      <c r="V366" s="47">
        <v>-49.83</v>
      </c>
      <c r="W366" s="47"/>
    </row>
    <row r="367" spans="1:23" ht="15" customHeight="1" x14ac:dyDescent="0.25">
      <c r="A367" s="48"/>
      <c r="B367" s="48"/>
      <c r="C367" s="48"/>
      <c r="D367" s="48"/>
      <c r="E367" s="48"/>
      <c r="F367" s="48"/>
      <c r="G367" s="48" t="s">
        <v>815</v>
      </c>
      <c r="H367" s="48"/>
      <c r="I367" s="45" t="s">
        <v>55</v>
      </c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7">
        <v>7579.65</v>
      </c>
      <c r="W367" s="47"/>
    </row>
    <row r="368" spans="1:23" ht="15" customHeight="1" x14ac:dyDescent="0.25">
      <c r="A368" s="46" t="s">
        <v>205</v>
      </c>
      <c r="B368" s="46"/>
      <c r="C368" s="46"/>
      <c r="D368" s="46"/>
      <c r="E368" s="46" t="s">
        <v>206</v>
      </c>
      <c r="F368" s="46"/>
      <c r="G368" s="46" t="s">
        <v>846</v>
      </c>
      <c r="H368" s="46"/>
      <c r="I368" s="46" t="s">
        <v>44</v>
      </c>
      <c r="J368" s="46"/>
      <c r="K368" s="46"/>
      <c r="L368" s="45" t="s">
        <v>45</v>
      </c>
      <c r="M368" s="45"/>
      <c r="N368" s="45" t="s">
        <v>46</v>
      </c>
      <c r="O368" s="45"/>
      <c r="P368" s="45">
        <v>1</v>
      </c>
      <c r="Q368" s="45"/>
      <c r="R368" s="45">
        <v>2019</v>
      </c>
      <c r="S368" s="45"/>
      <c r="T368" s="45">
        <v>7</v>
      </c>
      <c r="U368" s="45"/>
      <c r="V368" s="47">
        <v>2657.77</v>
      </c>
      <c r="W368" s="47"/>
    </row>
    <row r="369" spans="1:23" ht="15" customHeight="1" x14ac:dyDescent="0.25">
      <c r="A369" s="48"/>
      <c r="B369" s="48"/>
      <c r="C369" s="48"/>
      <c r="D369" s="48"/>
      <c r="E369" s="48"/>
      <c r="F369" s="48"/>
      <c r="G369" s="48" t="s">
        <v>815</v>
      </c>
      <c r="H369" s="48"/>
      <c r="I369" s="48"/>
      <c r="J369" s="48"/>
      <c r="K369" s="48"/>
      <c r="L369" s="45" t="s">
        <v>47</v>
      </c>
      <c r="M369" s="45"/>
      <c r="N369" s="45" t="s">
        <v>48</v>
      </c>
      <c r="O369" s="45"/>
      <c r="P369" s="45">
        <v>1</v>
      </c>
      <c r="Q369" s="45"/>
      <c r="R369" s="45">
        <v>2019</v>
      </c>
      <c r="S369" s="45"/>
      <c r="T369" s="45">
        <v>7</v>
      </c>
      <c r="U369" s="45"/>
      <c r="V369" s="47">
        <v>664.44</v>
      </c>
      <c r="W369" s="47"/>
    </row>
    <row r="370" spans="1:23" ht="15" customHeight="1" x14ac:dyDescent="0.25">
      <c r="A370" s="48"/>
      <c r="B370" s="48"/>
      <c r="C370" s="48"/>
      <c r="D370" s="48"/>
      <c r="E370" s="48"/>
      <c r="F370" s="48"/>
      <c r="G370" s="48" t="s">
        <v>815</v>
      </c>
      <c r="H370" s="48"/>
      <c r="I370" s="48"/>
      <c r="J370" s="48"/>
      <c r="K370" s="48"/>
      <c r="L370" s="45" t="s">
        <v>49</v>
      </c>
      <c r="M370" s="45"/>
      <c r="N370" s="45" t="s">
        <v>50</v>
      </c>
      <c r="O370" s="45"/>
      <c r="P370" s="45">
        <v>1</v>
      </c>
      <c r="Q370" s="45"/>
      <c r="R370" s="45">
        <v>2019</v>
      </c>
      <c r="S370" s="45"/>
      <c r="T370" s="45">
        <v>7</v>
      </c>
      <c r="U370" s="45"/>
      <c r="V370" s="47">
        <v>0</v>
      </c>
      <c r="W370" s="47"/>
    </row>
    <row r="371" spans="1:23" ht="15" customHeight="1" x14ac:dyDescent="0.25">
      <c r="A371" s="48"/>
      <c r="B371" s="48"/>
      <c r="C371" s="48"/>
      <c r="D371" s="48"/>
      <c r="E371" s="48"/>
      <c r="F371" s="48"/>
      <c r="G371" s="48" t="s">
        <v>815</v>
      </c>
      <c r="H371" s="48"/>
      <c r="I371" s="48"/>
      <c r="J371" s="48"/>
      <c r="K371" s="48"/>
      <c r="L371" s="45" t="s">
        <v>51</v>
      </c>
      <c r="M371" s="45"/>
      <c r="N371" s="45" t="s">
        <v>52</v>
      </c>
      <c r="O371" s="45"/>
      <c r="P371" s="45">
        <v>1</v>
      </c>
      <c r="Q371" s="45"/>
      <c r="R371" s="45">
        <v>2019</v>
      </c>
      <c r="S371" s="45"/>
      <c r="T371" s="45">
        <v>7</v>
      </c>
      <c r="U371" s="45"/>
      <c r="V371" s="47">
        <v>-387.36</v>
      </c>
      <c r="W371" s="47"/>
    </row>
    <row r="372" spans="1:23" ht="15" customHeight="1" x14ac:dyDescent="0.25">
      <c r="A372" s="48"/>
      <c r="B372" s="48"/>
      <c r="C372" s="48"/>
      <c r="D372" s="48"/>
      <c r="E372" s="48"/>
      <c r="F372" s="48"/>
      <c r="G372" s="48" t="s">
        <v>815</v>
      </c>
      <c r="H372" s="48"/>
      <c r="I372" s="48"/>
      <c r="J372" s="48"/>
      <c r="K372" s="48"/>
      <c r="L372" s="45" t="s">
        <v>62</v>
      </c>
      <c r="M372" s="45"/>
      <c r="N372" s="45" t="s">
        <v>63</v>
      </c>
      <c r="O372" s="45"/>
      <c r="P372" s="45">
        <v>1</v>
      </c>
      <c r="Q372" s="45"/>
      <c r="R372" s="45">
        <v>2019</v>
      </c>
      <c r="S372" s="45"/>
      <c r="T372" s="45">
        <v>7</v>
      </c>
      <c r="U372" s="45"/>
      <c r="V372" s="47">
        <v>-115.32</v>
      </c>
      <c r="W372" s="47"/>
    </row>
    <row r="373" spans="1:23" ht="15" customHeight="1" x14ac:dyDescent="0.25">
      <c r="A373" s="48"/>
      <c r="B373" s="48"/>
      <c r="C373" s="48"/>
      <c r="D373" s="48"/>
      <c r="E373" s="48"/>
      <c r="F373" s="48"/>
      <c r="G373" s="48" t="s">
        <v>815</v>
      </c>
      <c r="H373" s="48"/>
      <c r="I373" s="48"/>
      <c r="J373" s="48"/>
      <c r="K373" s="48"/>
      <c r="L373" s="45" t="s">
        <v>64</v>
      </c>
      <c r="M373" s="45"/>
      <c r="N373" s="45" t="s">
        <v>65</v>
      </c>
      <c r="O373" s="45"/>
      <c r="P373" s="45">
        <v>1</v>
      </c>
      <c r="Q373" s="45"/>
      <c r="R373" s="45">
        <v>2019</v>
      </c>
      <c r="S373" s="45"/>
      <c r="T373" s="45">
        <v>7</v>
      </c>
      <c r="U373" s="45"/>
      <c r="V373" s="47">
        <v>-10.039999999999999</v>
      </c>
      <c r="W373" s="47"/>
    </row>
    <row r="374" spans="1:23" ht="15" customHeight="1" x14ac:dyDescent="0.25">
      <c r="A374" s="48"/>
      <c r="B374" s="48"/>
      <c r="C374" s="48"/>
      <c r="D374" s="48"/>
      <c r="E374" s="48"/>
      <c r="F374" s="48"/>
      <c r="G374" s="48" t="s">
        <v>815</v>
      </c>
      <c r="H374" s="48"/>
      <c r="I374" s="48"/>
      <c r="J374" s="48"/>
      <c r="K374" s="48"/>
      <c r="L374" s="45" t="s">
        <v>53</v>
      </c>
      <c r="M374" s="45"/>
      <c r="N374" s="45" t="s">
        <v>54</v>
      </c>
      <c r="O374" s="45"/>
      <c r="P374" s="45">
        <v>1</v>
      </c>
      <c r="Q374" s="45"/>
      <c r="R374" s="45">
        <v>2019</v>
      </c>
      <c r="S374" s="45"/>
      <c r="T374" s="45">
        <v>7</v>
      </c>
      <c r="U374" s="45"/>
      <c r="V374" s="47">
        <v>-16.61</v>
      </c>
      <c r="W374" s="47"/>
    </row>
    <row r="375" spans="1:23" ht="15" customHeight="1" x14ac:dyDescent="0.25">
      <c r="A375" s="48"/>
      <c r="B375" s="48"/>
      <c r="C375" s="48"/>
      <c r="D375" s="48"/>
      <c r="E375" s="48"/>
      <c r="F375" s="48"/>
      <c r="G375" s="48" t="s">
        <v>815</v>
      </c>
      <c r="H375" s="48"/>
      <c r="I375" s="48"/>
      <c r="J375" s="48"/>
      <c r="K375" s="48"/>
      <c r="L375" s="45" t="s">
        <v>85</v>
      </c>
      <c r="M375" s="45"/>
      <c r="N375" s="45" t="s">
        <v>86</v>
      </c>
      <c r="O375" s="45"/>
      <c r="P375" s="45">
        <v>1</v>
      </c>
      <c r="Q375" s="45"/>
      <c r="R375" s="45">
        <v>2019</v>
      </c>
      <c r="S375" s="45"/>
      <c r="T375" s="45">
        <v>7</v>
      </c>
      <c r="U375" s="45"/>
      <c r="V375" s="47">
        <v>199.33</v>
      </c>
      <c r="W375" s="47"/>
    </row>
    <row r="376" spans="1:23" ht="15" customHeight="1" x14ac:dyDescent="0.25">
      <c r="A376" s="48"/>
      <c r="B376" s="48"/>
      <c r="C376" s="48"/>
      <c r="D376" s="48"/>
      <c r="E376" s="48"/>
      <c r="F376" s="48"/>
      <c r="G376" s="48" t="s">
        <v>815</v>
      </c>
      <c r="H376" s="48"/>
      <c r="I376" s="48"/>
      <c r="J376" s="48"/>
      <c r="K376" s="48"/>
      <c r="L376" s="45" t="s">
        <v>87</v>
      </c>
      <c r="M376" s="45"/>
      <c r="N376" s="45" t="s">
        <v>88</v>
      </c>
      <c r="O376" s="45"/>
      <c r="P376" s="45">
        <v>1</v>
      </c>
      <c r="Q376" s="45"/>
      <c r="R376" s="45">
        <v>2019</v>
      </c>
      <c r="S376" s="45"/>
      <c r="T376" s="45">
        <v>7</v>
      </c>
      <c r="U376" s="45"/>
      <c r="V376" s="47">
        <v>-35.22</v>
      </c>
      <c r="W376" s="47"/>
    </row>
    <row r="377" spans="1:23" ht="15" customHeight="1" x14ac:dyDescent="0.25">
      <c r="A377" s="48"/>
      <c r="B377" s="48"/>
      <c r="C377" s="48"/>
      <c r="D377" s="48"/>
      <c r="E377" s="48"/>
      <c r="F377" s="48"/>
      <c r="G377" s="48" t="s">
        <v>815</v>
      </c>
      <c r="H377" s="48"/>
      <c r="I377" s="45" t="s">
        <v>55</v>
      </c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7">
        <v>2956.99</v>
      </c>
      <c r="W377" s="47"/>
    </row>
    <row r="378" spans="1:23" ht="15" customHeight="1" x14ac:dyDescent="0.25">
      <c r="A378" s="46" t="s">
        <v>207</v>
      </c>
      <c r="B378" s="46"/>
      <c r="C378" s="46"/>
      <c r="D378" s="46"/>
      <c r="E378" s="46" t="s">
        <v>208</v>
      </c>
      <c r="F378" s="46"/>
      <c r="G378" s="46" t="s">
        <v>847</v>
      </c>
      <c r="H378" s="46"/>
      <c r="I378" s="46" t="s">
        <v>56</v>
      </c>
      <c r="J378" s="46"/>
      <c r="K378" s="46"/>
      <c r="L378" s="45" t="s">
        <v>57</v>
      </c>
      <c r="M378" s="45"/>
      <c r="N378" s="45" t="s">
        <v>26</v>
      </c>
      <c r="O378" s="45"/>
      <c r="P378" s="45">
        <v>1</v>
      </c>
      <c r="Q378" s="45"/>
      <c r="R378" s="45">
        <v>2019</v>
      </c>
      <c r="S378" s="45"/>
      <c r="T378" s="45">
        <v>7</v>
      </c>
      <c r="U378" s="45"/>
      <c r="V378" s="47">
        <v>2420.3200000000002</v>
      </c>
      <c r="W378" s="47"/>
    </row>
    <row r="379" spans="1:23" ht="15" customHeight="1" x14ac:dyDescent="0.25">
      <c r="A379" s="48"/>
      <c r="B379" s="48"/>
      <c r="C379" s="48"/>
      <c r="D379" s="48"/>
      <c r="E379" s="48"/>
      <c r="F379" s="48"/>
      <c r="G379" s="48" t="s">
        <v>815</v>
      </c>
      <c r="H379" s="48"/>
      <c r="I379" s="48"/>
      <c r="J379" s="48"/>
      <c r="K379" s="48"/>
      <c r="L379" s="45" t="s">
        <v>99</v>
      </c>
      <c r="M379" s="45"/>
      <c r="N379" s="45" t="s">
        <v>100</v>
      </c>
      <c r="O379" s="45"/>
      <c r="P379" s="45">
        <v>1</v>
      </c>
      <c r="Q379" s="45"/>
      <c r="R379" s="45">
        <v>2019</v>
      </c>
      <c r="S379" s="45"/>
      <c r="T379" s="45">
        <v>7</v>
      </c>
      <c r="U379" s="45"/>
      <c r="V379" s="47">
        <v>295.26</v>
      </c>
      <c r="W379" s="47"/>
    </row>
    <row r="380" spans="1:23" ht="15" customHeight="1" x14ac:dyDescent="0.25">
      <c r="A380" s="48"/>
      <c r="B380" s="48"/>
      <c r="C380" s="48"/>
      <c r="D380" s="48"/>
      <c r="E380" s="48"/>
      <c r="F380" s="48"/>
      <c r="G380" s="48" t="s">
        <v>815</v>
      </c>
      <c r="H380" s="48"/>
      <c r="I380" s="48"/>
      <c r="J380" s="48"/>
      <c r="K380" s="48"/>
      <c r="L380" s="45" t="s">
        <v>111</v>
      </c>
      <c r="M380" s="45"/>
      <c r="N380" s="45" t="s">
        <v>112</v>
      </c>
      <c r="O380" s="45"/>
      <c r="P380" s="45">
        <v>1</v>
      </c>
      <c r="Q380" s="45"/>
      <c r="R380" s="45">
        <v>2019</v>
      </c>
      <c r="S380" s="45"/>
      <c r="T380" s="45">
        <v>7</v>
      </c>
      <c r="U380" s="45"/>
      <c r="V380" s="47">
        <v>6035.19</v>
      </c>
      <c r="W380" s="47"/>
    </row>
    <row r="381" spans="1:23" ht="15" customHeight="1" x14ac:dyDescent="0.25">
      <c r="A381" s="48"/>
      <c r="B381" s="48"/>
      <c r="C381" s="48"/>
      <c r="D381" s="48"/>
      <c r="E381" s="48"/>
      <c r="F381" s="48"/>
      <c r="G381" s="48" t="s">
        <v>815</v>
      </c>
      <c r="H381" s="48"/>
      <c r="I381" s="48"/>
      <c r="J381" s="48"/>
      <c r="K381" s="48"/>
      <c r="L381" s="45" t="s">
        <v>115</v>
      </c>
      <c r="M381" s="45"/>
      <c r="N381" s="45" t="s">
        <v>116</v>
      </c>
      <c r="O381" s="45"/>
      <c r="P381" s="45">
        <v>1</v>
      </c>
      <c r="Q381" s="45"/>
      <c r="R381" s="45">
        <v>2019</v>
      </c>
      <c r="S381" s="45"/>
      <c r="T381" s="45">
        <v>7</v>
      </c>
      <c r="U381" s="45"/>
      <c r="V381" s="47">
        <v>-10459.65</v>
      </c>
      <c r="W381" s="47"/>
    </row>
    <row r="382" spans="1:23" ht="15" customHeight="1" x14ac:dyDescent="0.25">
      <c r="A382" s="48"/>
      <c r="B382" s="48"/>
      <c r="C382" s="48"/>
      <c r="D382" s="48"/>
      <c r="E382" s="48"/>
      <c r="F382" s="48"/>
      <c r="G382" s="48" t="s">
        <v>815</v>
      </c>
      <c r="H382" s="48"/>
      <c r="I382" s="48"/>
      <c r="J382" s="48"/>
      <c r="K382" s="48"/>
      <c r="L382" s="45" t="s">
        <v>117</v>
      </c>
      <c r="M382" s="45"/>
      <c r="N382" s="45" t="s">
        <v>118</v>
      </c>
      <c r="O382" s="45"/>
      <c r="P382" s="45">
        <v>1</v>
      </c>
      <c r="Q382" s="45"/>
      <c r="R382" s="45">
        <v>2019</v>
      </c>
      <c r="S382" s="45"/>
      <c r="T382" s="45">
        <v>7</v>
      </c>
      <c r="U382" s="45"/>
      <c r="V382" s="47">
        <v>2011.73</v>
      </c>
      <c r="W382" s="47"/>
    </row>
    <row r="383" spans="1:23" ht="15" customHeight="1" x14ac:dyDescent="0.25">
      <c r="A383" s="48"/>
      <c r="B383" s="48"/>
      <c r="C383" s="48"/>
      <c r="D383" s="48"/>
      <c r="E383" s="48"/>
      <c r="F383" s="48"/>
      <c r="G383" s="48" t="s">
        <v>815</v>
      </c>
      <c r="H383" s="48"/>
      <c r="I383" s="48"/>
      <c r="J383" s="48"/>
      <c r="K383" s="48"/>
      <c r="L383" s="45" t="s">
        <v>121</v>
      </c>
      <c r="M383" s="45"/>
      <c r="N383" s="45" t="s">
        <v>122</v>
      </c>
      <c r="O383" s="45"/>
      <c r="P383" s="45">
        <v>1</v>
      </c>
      <c r="Q383" s="45"/>
      <c r="R383" s="45">
        <v>2019</v>
      </c>
      <c r="S383" s="45"/>
      <c r="T383" s="45">
        <v>7</v>
      </c>
      <c r="U383" s="45"/>
      <c r="V383" s="47">
        <v>3017.59</v>
      </c>
      <c r="W383" s="47"/>
    </row>
    <row r="384" spans="1:23" ht="15" customHeight="1" x14ac:dyDescent="0.25">
      <c r="A384" s="48"/>
      <c r="B384" s="48"/>
      <c r="C384" s="48"/>
      <c r="D384" s="48"/>
      <c r="E384" s="48"/>
      <c r="F384" s="48"/>
      <c r="G384" s="48" t="s">
        <v>815</v>
      </c>
      <c r="H384" s="48"/>
      <c r="I384" s="48"/>
      <c r="J384" s="48"/>
      <c r="K384" s="48"/>
      <c r="L384" s="45" t="s">
        <v>123</v>
      </c>
      <c r="M384" s="45"/>
      <c r="N384" s="45" t="s">
        <v>124</v>
      </c>
      <c r="O384" s="45"/>
      <c r="P384" s="45">
        <v>1</v>
      </c>
      <c r="Q384" s="45"/>
      <c r="R384" s="45">
        <v>2019</v>
      </c>
      <c r="S384" s="45"/>
      <c r="T384" s="45">
        <v>7</v>
      </c>
      <c r="U384" s="45"/>
      <c r="V384" s="47">
        <v>1005.86</v>
      </c>
      <c r="W384" s="47"/>
    </row>
    <row r="385" spans="1:23" ht="15" customHeight="1" x14ac:dyDescent="0.25">
      <c r="A385" s="48"/>
      <c r="B385" s="48"/>
      <c r="C385" s="48"/>
      <c r="D385" s="48"/>
      <c r="E385" s="48"/>
      <c r="F385" s="48"/>
      <c r="G385" s="48" t="s">
        <v>815</v>
      </c>
      <c r="H385" s="48"/>
      <c r="I385" s="48"/>
      <c r="J385" s="48"/>
      <c r="K385" s="48"/>
      <c r="L385" s="45" t="s">
        <v>58</v>
      </c>
      <c r="M385" s="45"/>
      <c r="N385" s="45" t="s">
        <v>59</v>
      </c>
      <c r="O385" s="45"/>
      <c r="P385" s="45">
        <v>1</v>
      </c>
      <c r="Q385" s="45"/>
      <c r="R385" s="45">
        <v>2019</v>
      </c>
      <c r="S385" s="45"/>
      <c r="T385" s="45">
        <v>7</v>
      </c>
      <c r="U385" s="45"/>
      <c r="V385" s="47">
        <v>-72.61</v>
      </c>
      <c r="W385" s="47"/>
    </row>
    <row r="386" spans="1:23" ht="15" customHeight="1" x14ac:dyDescent="0.25">
      <c r="A386" s="48"/>
      <c r="B386" s="48"/>
      <c r="C386" s="48"/>
      <c r="D386" s="48"/>
      <c r="E386" s="48"/>
      <c r="F386" s="48"/>
      <c r="G386" s="48" t="s">
        <v>815</v>
      </c>
      <c r="H386" s="48"/>
      <c r="I386" s="48"/>
      <c r="J386" s="48"/>
      <c r="K386" s="48"/>
      <c r="L386" s="45" t="s">
        <v>49</v>
      </c>
      <c r="M386" s="45"/>
      <c r="N386" s="45" t="s">
        <v>50</v>
      </c>
      <c r="O386" s="45"/>
      <c r="P386" s="45">
        <v>1</v>
      </c>
      <c r="Q386" s="45"/>
      <c r="R386" s="45">
        <v>2019</v>
      </c>
      <c r="S386" s="45"/>
      <c r="T386" s="45">
        <v>7</v>
      </c>
      <c r="U386" s="45"/>
      <c r="V386" s="47">
        <v>0</v>
      </c>
      <c r="W386" s="47"/>
    </row>
    <row r="387" spans="1:23" ht="15" customHeight="1" x14ac:dyDescent="0.25">
      <c r="A387" s="48"/>
      <c r="B387" s="48"/>
      <c r="C387" s="48"/>
      <c r="D387" s="48"/>
      <c r="E387" s="48"/>
      <c r="F387" s="48"/>
      <c r="G387" s="48" t="s">
        <v>815</v>
      </c>
      <c r="H387" s="48"/>
      <c r="I387" s="48"/>
      <c r="J387" s="48"/>
      <c r="K387" s="48"/>
      <c r="L387" s="45" t="s">
        <v>125</v>
      </c>
      <c r="M387" s="45"/>
      <c r="N387" s="45" t="s">
        <v>126</v>
      </c>
      <c r="O387" s="45"/>
      <c r="P387" s="45">
        <v>1</v>
      </c>
      <c r="Q387" s="45"/>
      <c r="R387" s="45">
        <v>2019</v>
      </c>
      <c r="S387" s="45"/>
      <c r="T387" s="45">
        <v>7</v>
      </c>
      <c r="U387" s="45"/>
      <c r="V387" s="47">
        <v>-958.35</v>
      </c>
      <c r="W387" s="47"/>
    </row>
    <row r="388" spans="1:23" ht="15" customHeight="1" x14ac:dyDescent="0.25">
      <c r="A388" s="48"/>
      <c r="B388" s="48"/>
      <c r="C388" s="48"/>
      <c r="D388" s="48"/>
      <c r="E388" s="48"/>
      <c r="F388" s="48"/>
      <c r="G388" s="48" t="s">
        <v>815</v>
      </c>
      <c r="H388" s="48"/>
      <c r="I388" s="48"/>
      <c r="J388" s="48"/>
      <c r="K388" s="48"/>
      <c r="L388" s="45" t="s">
        <v>127</v>
      </c>
      <c r="M388" s="45"/>
      <c r="N388" s="45" t="s">
        <v>128</v>
      </c>
      <c r="O388" s="45"/>
      <c r="P388" s="45">
        <v>1</v>
      </c>
      <c r="Q388" s="45"/>
      <c r="R388" s="45">
        <v>2019</v>
      </c>
      <c r="S388" s="45"/>
      <c r="T388" s="45">
        <v>7</v>
      </c>
      <c r="U388" s="45"/>
      <c r="V388" s="47">
        <v>-642.33000000000004</v>
      </c>
      <c r="W388" s="47"/>
    </row>
    <row r="389" spans="1:23" ht="15" customHeight="1" x14ac:dyDescent="0.25">
      <c r="A389" s="48"/>
      <c r="B389" s="48"/>
      <c r="C389" s="48"/>
      <c r="D389" s="48"/>
      <c r="E389" s="48"/>
      <c r="F389" s="48"/>
      <c r="G389" s="48" t="s">
        <v>815</v>
      </c>
      <c r="H389" s="48"/>
      <c r="I389" s="48"/>
      <c r="J389" s="48"/>
      <c r="K389" s="48"/>
      <c r="L389" s="45" t="s">
        <v>64</v>
      </c>
      <c r="M389" s="45"/>
      <c r="N389" s="45" t="s">
        <v>65</v>
      </c>
      <c r="O389" s="45"/>
      <c r="P389" s="45">
        <v>1</v>
      </c>
      <c r="Q389" s="45"/>
      <c r="R389" s="45">
        <v>2019</v>
      </c>
      <c r="S389" s="45"/>
      <c r="T389" s="45">
        <v>7</v>
      </c>
      <c r="U389" s="45"/>
      <c r="V389" s="47">
        <v>-10.039999999999999</v>
      </c>
      <c r="W389" s="47"/>
    </row>
    <row r="390" spans="1:23" ht="15" customHeight="1" x14ac:dyDescent="0.25">
      <c r="A390" s="48"/>
      <c r="B390" s="48"/>
      <c r="C390" s="48"/>
      <c r="D390" s="48"/>
      <c r="E390" s="48"/>
      <c r="F390" s="48"/>
      <c r="G390" s="48" t="s">
        <v>815</v>
      </c>
      <c r="H390" s="48"/>
      <c r="I390" s="48"/>
      <c r="J390" s="48"/>
      <c r="K390" s="48"/>
      <c r="L390" s="45" t="s">
        <v>53</v>
      </c>
      <c r="M390" s="45"/>
      <c r="N390" s="45" t="s">
        <v>54</v>
      </c>
      <c r="O390" s="45"/>
      <c r="P390" s="45">
        <v>1</v>
      </c>
      <c r="Q390" s="45"/>
      <c r="R390" s="45">
        <v>2019</v>
      </c>
      <c r="S390" s="45"/>
      <c r="T390" s="45">
        <v>7</v>
      </c>
      <c r="U390" s="45"/>
      <c r="V390" s="47">
        <v>-36.299999999999997</v>
      </c>
      <c r="W390" s="47"/>
    </row>
    <row r="391" spans="1:23" ht="15" customHeight="1" x14ac:dyDescent="0.25">
      <c r="A391" s="48"/>
      <c r="B391" s="48"/>
      <c r="C391" s="48"/>
      <c r="D391" s="48"/>
      <c r="E391" s="48"/>
      <c r="F391" s="48"/>
      <c r="G391" s="48" t="s">
        <v>815</v>
      </c>
      <c r="H391" s="48"/>
      <c r="I391" s="45" t="s">
        <v>70</v>
      </c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7">
        <v>2606.67</v>
      </c>
      <c r="W391" s="47"/>
    </row>
    <row r="392" spans="1:23" ht="15" customHeight="1" x14ac:dyDescent="0.25">
      <c r="A392" s="46" t="s">
        <v>209</v>
      </c>
      <c r="B392" s="46"/>
      <c r="C392" s="46"/>
      <c r="D392" s="46"/>
      <c r="E392" s="46" t="s">
        <v>210</v>
      </c>
      <c r="F392" s="46"/>
      <c r="G392" s="46" t="s">
        <v>848</v>
      </c>
      <c r="H392" s="46"/>
      <c r="I392" s="46" t="s">
        <v>56</v>
      </c>
      <c r="J392" s="46"/>
      <c r="K392" s="46"/>
      <c r="L392" s="45" t="s">
        <v>57</v>
      </c>
      <c r="M392" s="45"/>
      <c r="N392" s="45" t="s">
        <v>26</v>
      </c>
      <c r="O392" s="45"/>
      <c r="P392" s="45">
        <v>1</v>
      </c>
      <c r="Q392" s="45"/>
      <c r="R392" s="45">
        <v>2019</v>
      </c>
      <c r="S392" s="45"/>
      <c r="T392" s="45">
        <v>7</v>
      </c>
      <c r="U392" s="45"/>
      <c r="V392" s="47">
        <v>12773.45</v>
      </c>
      <c r="W392" s="47"/>
    </row>
    <row r="393" spans="1:23" ht="15" customHeight="1" x14ac:dyDescent="0.25">
      <c r="A393" s="48"/>
      <c r="B393" s="48"/>
      <c r="C393" s="48"/>
      <c r="D393" s="48"/>
      <c r="E393" s="48"/>
      <c r="F393" s="48"/>
      <c r="G393" s="48" t="s">
        <v>815</v>
      </c>
      <c r="H393" s="48"/>
      <c r="I393" s="48"/>
      <c r="J393" s="48"/>
      <c r="K393" s="48"/>
      <c r="L393" s="45" t="s">
        <v>77</v>
      </c>
      <c r="M393" s="45"/>
      <c r="N393" s="45" t="s">
        <v>78</v>
      </c>
      <c r="O393" s="45"/>
      <c r="P393" s="45">
        <v>1</v>
      </c>
      <c r="Q393" s="45"/>
      <c r="R393" s="45">
        <v>2019</v>
      </c>
      <c r="S393" s="45"/>
      <c r="T393" s="45">
        <v>7</v>
      </c>
      <c r="U393" s="45"/>
      <c r="V393" s="47">
        <v>3832.04</v>
      </c>
      <c r="W393" s="47"/>
    </row>
    <row r="394" spans="1:23" ht="15" customHeight="1" x14ac:dyDescent="0.25">
      <c r="A394" s="48"/>
      <c r="B394" s="48"/>
      <c r="C394" s="48"/>
      <c r="D394" s="48"/>
      <c r="E394" s="48"/>
      <c r="F394" s="48"/>
      <c r="G394" s="48" t="s">
        <v>815</v>
      </c>
      <c r="H394" s="48"/>
      <c r="I394" s="48"/>
      <c r="J394" s="48"/>
      <c r="K394" s="48"/>
      <c r="L394" s="45" t="s">
        <v>211</v>
      </c>
      <c r="M394" s="45"/>
      <c r="N394" s="45" t="s">
        <v>212</v>
      </c>
      <c r="O394" s="45"/>
      <c r="P394" s="45">
        <v>1</v>
      </c>
      <c r="Q394" s="45"/>
      <c r="R394" s="45">
        <v>2019</v>
      </c>
      <c r="S394" s="45"/>
      <c r="T394" s="45">
        <v>7</v>
      </c>
      <c r="U394" s="45"/>
      <c r="V394" s="47">
        <v>4370.3999999999996</v>
      </c>
      <c r="W394" s="47"/>
    </row>
    <row r="395" spans="1:23" ht="15" customHeight="1" x14ac:dyDescent="0.25">
      <c r="A395" s="48"/>
      <c r="B395" s="48"/>
      <c r="C395" s="48"/>
      <c r="D395" s="48"/>
      <c r="E395" s="48"/>
      <c r="F395" s="48"/>
      <c r="G395" s="48" t="s">
        <v>815</v>
      </c>
      <c r="H395" s="48"/>
      <c r="I395" s="48"/>
      <c r="J395" s="48"/>
      <c r="K395" s="48"/>
      <c r="L395" s="45" t="s">
        <v>58</v>
      </c>
      <c r="M395" s="45"/>
      <c r="N395" s="45" t="s">
        <v>59</v>
      </c>
      <c r="O395" s="45"/>
      <c r="P395" s="45">
        <v>1</v>
      </c>
      <c r="Q395" s="45"/>
      <c r="R395" s="45">
        <v>2019</v>
      </c>
      <c r="S395" s="45"/>
      <c r="T395" s="45">
        <v>7</v>
      </c>
      <c r="U395" s="45"/>
      <c r="V395" s="47">
        <v>-127.73</v>
      </c>
      <c r="W395" s="47"/>
    </row>
    <row r="396" spans="1:23" ht="15" customHeight="1" x14ac:dyDescent="0.25">
      <c r="A396" s="48"/>
      <c r="B396" s="48"/>
      <c r="C396" s="48"/>
      <c r="D396" s="48"/>
      <c r="E396" s="48"/>
      <c r="F396" s="48"/>
      <c r="G396" s="48" t="s">
        <v>815</v>
      </c>
      <c r="H396" s="48"/>
      <c r="I396" s="48"/>
      <c r="J396" s="48"/>
      <c r="K396" s="48"/>
      <c r="L396" s="45" t="s">
        <v>60</v>
      </c>
      <c r="M396" s="45"/>
      <c r="N396" s="45" t="s">
        <v>61</v>
      </c>
      <c r="O396" s="45"/>
      <c r="P396" s="45">
        <v>1</v>
      </c>
      <c r="Q396" s="45"/>
      <c r="R396" s="45">
        <v>2019</v>
      </c>
      <c r="S396" s="45"/>
      <c r="T396" s="45">
        <v>7</v>
      </c>
      <c r="U396" s="45"/>
      <c r="V396" s="47">
        <v>-1636.28</v>
      </c>
      <c r="W396" s="47"/>
    </row>
    <row r="397" spans="1:23" ht="15" customHeight="1" x14ac:dyDescent="0.25">
      <c r="A397" s="48"/>
      <c r="B397" s="48"/>
      <c r="C397" s="48"/>
      <c r="D397" s="48"/>
      <c r="E397" s="48"/>
      <c r="F397" s="48"/>
      <c r="G397" s="48" t="s">
        <v>815</v>
      </c>
      <c r="H397" s="48"/>
      <c r="I397" s="48"/>
      <c r="J397" s="48"/>
      <c r="K397" s="48"/>
      <c r="L397" s="45" t="s">
        <v>49</v>
      </c>
      <c r="M397" s="45"/>
      <c r="N397" s="45" t="s">
        <v>50</v>
      </c>
      <c r="O397" s="45"/>
      <c r="P397" s="45">
        <v>1</v>
      </c>
      <c r="Q397" s="45"/>
      <c r="R397" s="45">
        <v>2019</v>
      </c>
      <c r="S397" s="45"/>
      <c r="T397" s="45">
        <v>7</v>
      </c>
      <c r="U397" s="45"/>
      <c r="V397" s="47">
        <v>0</v>
      </c>
      <c r="W397" s="47"/>
    </row>
    <row r="398" spans="1:23" ht="15" customHeight="1" x14ac:dyDescent="0.25">
      <c r="A398" s="48"/>
      <c r="B398" s="48"/>
      <c r="C398" s="48"/>
      <c r="D398" s="48"/>
      <c r="E398" s="48"/>
      <c r="F398" s="48"/>
      <c r="G398" s="48" t="s">
        <v>815</v>
      </c>
      <c r="H398" s="48"/>
      <c r="I398" s="48"/>
      <c r="J398" s="48"/>
      <c r="K398" s="48"/>
      <c r="L398" s="45" t="s">
        <v>175</v>
      </c>
      <c r="M398" s="45"/>
      <c r="N398" s="45" t="s">
        <v>176</v>
      </c>
      <c r="O398" s="45"/>
      <c r="P398" s="45">
        <v>1</v>
      </c>
      <c r="Q398" s="45"/>
      <c r="R398" s="45">
        <v>2019</v>
      </c>
      <c r="S398" s="45"/>
      <c r="T398" s="45">
        <v>7</v>
      </c>
      <c r="U398" s="45"/>
      <c r="V398" s="47">
        <v>-1714.38</v>
      </c>
      <c r="W398" s="47"/>
    </row>
    <row r="399" spans="1:23" ht="15" customHeight="1" x14ac:dyDescent="0.25">
      <c r="A399" s="48"/>
      <c r="B399" s="48"/>
      <c r="C399" s="48"/>
      <c r="D399" s="48"/>
      <c r="E399" s="48"/>
      <c r="F399" s="48"/>
      <c r="G399" s="48" t="s">
        <v>815</v>
      </c>
      <c r="H399" s="48"/>
      <c r="I399" s="48"/>
      <c r="J399" s="48"/>
      <c r="K399" s="48"/>
      <c r="L399" s="45" t="s">
        <v>51</v>
      </c>
      <c r="M399" s="45"/>
      <c r="N399" s="45" t="s">
        <v>52</v>
      </c>
      <c r="O399" s="45"/>
      <c r="P399" s="45">
        <v>1</v>
      </c>
      <c r="Q399" s="45"/>
      <c r="R399" s="45">
        <v>2019</v>
      </c>
      <c r="S399" s="45"/>
      <c r="T399" s="45">
        <v>7</v>
      </c>
      <c r="U399" s="45"/>
      <c r="V399" s="47">
        <v>-642.33000000000004</v>
      </c>
      <c r="W399" s="47"/>
    </row>
    <row r="400" spans="1:23" ht="15" customHeight="1" x14ac:dyDescent="0.25">
      <c r="A400" s="48"/>
      <c r="B400" s="48"/>
      <c r="C400" s="48"/>
      <c r="D400" s="48"/>
      <c r="E400" s="48"/>
      <c r="F400" s="48"/>
      <c r="G400" s="48" t="s">
        <v>815</v>
      </c>
      <c r="H400" s="48"/>
      <c r="I400" s="48"/>
      <c r="J400" s="48"/>
      <c r="K400" s="48"/>
      <c r="L400" s="45" t="s">
        <v>62</v>
      </c>
      <c r="M400" s="45"/>
      <c r="N400" s="45" t="s">
        <v>63</v>
      </c>
      <c r="O400" s="45"/>
      <c r="P400" s="45">
        <v>1</v>
      </c>
      <c r="Q400" s="45"/>
      <c r="R400" s="45">
        <v>2019</v>
      </c>
      <c r="S400" s="45"/>
      <c r="T400" s="45">
        <v>7</v>
      </c>
      <c r="U400" s="45"/>
      <c r="V400" s="47">
        <v>-4722.3599999999997</v>
      </c>
      <c r="W400" s="47"/>
    </row>
    <row r="401" spans="1:23" ht="15" customHeight="1" x14ac:dyDescent="0.25">
      <c r="A401" s="48"/>
      <c r="B401" s="48"/>
      <c r="C401" s="48"/>
      <c r="D401" s="48"/>
      <c r="E401" s="48"/>
      <c r="F401" s="48"/>
      <c r="G401" s="48" t="s">
        <v>815</v>
      </c>
      <c r="H401" s="48"/>
      <c r="I401" s="48"/>
      <c r="J401" s="48"/>
      <c r="K401" s="48"/>
      <c r="L401" s="45" t="s">
        <v>64</v>
      </c>
      <c r="M401" s="45"/>
      <c r="N401" s="45" t="s">
        <v>65</v>
      </c>
      <c r="O401" s="45"/>
      <c r="P401" s="45">
        <v>1</v>
      </c>
      <c r="Q401" s="45"/>
      <c r="R401" s="45">
        <v>2019</v>
      </c>
      <c r="S401" s="45"/>
      <c r="T401" s="45">
        <v>7</v>
      </c>
      <c r="U401" s="45"/>
      <c r="V401" s="47">
        <v>-10.039999999999999</v>
      </c>
      <c r="W401" s="47"/>
    </row>
    <row r="402" spans="1:23" ht="15" customHeight="1" x14ac:dyDescent="0.25">
      <c r="A402" s="48"/>
      <c r="B402" s="48"/>
      <c r="C402" s="48"/>
      <c r="D402" s="48"/>
      <c r="E402" s="48"/>
      <c r="F402" s="48"/>
      <c r="G402" s="48" t="s">
        <v>815</v>
      </c>
      <c r="H402" s="48"/>
      <c r="I402" s="48"/>
      <c r="J402" s="48"/>
      <c r="K402" s="48"/>
      <c r="L402" s="45" t="s">
        <v>53</v>
      </c>
      <c r="M402" s="45"/>
      <c r="N402" s="45" t="s">
        <v>54</v>
      </c>
      <c r="O402" s="45"/>
      <c r="P402" s="45">
        <v>1</v>
      </c>
      <c r="Q402" s="45"/>
      <c r="R402" s="45">
        <v>2019</v>
      </c>
      <c r="S402" s="45"/>
      <c r="T402" s="45">
        <v>7</v>
      </c>
      <c r="U402" s="45"/>
      <c r="V402" s="47">
        <v>-63.87</v>
      </c>
      <c r="W402" s="47"/>
    </row>
    <row r="403" spans="1:23" ht="15" customHeight="1" x14ac:dyDescent="0.25">
      <c r="A403" s="48"/>
      <c r="B403" s="48"/>
      <c r="C403" s="48"/>
      <c r="D403" s="48"/>
      <c r="E403" s="48"/>
      <c r="F403" s="48"/>
      <c r="G403" s="48" t="s">
        <v>815</v>
      </c>
      <c r="H403" s="48"/>
      <c r="I403" s="48"/>
      <c r="J403" s="48"/>
      <c r="K403" s="48"/>
      <c r="L403" s="45" t="s">
        <v>66</v>
      </c>
      <c r="M403" s="45"/>
      <c r="N403" s="45" t="s">
        <v>67</v>
      </c>
      <c r="O403" s="45"/>
      <c r="P403" s="45">
        <v>1</v>
      </c>
      <c r="Q403" s="45"/>
      <c r="R403" s="45">
        <v>2019</v>
      </c>
      <c r="S403" s="45"/>
      <c r="T403" s="45">
        <v>7</v>
      </c>
      <c r="U403" s="45"/>
      <c r="V403" s="47">
        <v>-314.64</v>
      </c>
      <c r="W403" s="47"/>
    </row>
    <row r="404" spans="1:23" ht="15" customHeight="1" x14ac:dyDescent="0.25">
      <c r="A404" s="48"/>
      <c r="B404" s="48"/>
      <c r="C404" s="48"/>
      <c r="D404" s="48"/>
      <c r="E404" s="48"/>
      <c r="F404" s="48"/>
      <c r="G404" s="48" t="s">
        <v>815</v>
      </c>
      <c r="H404" s="48"/>
      <c r="I404" s="45" t="s">
        <v>70</v>
      </c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7">
        <v>11744.26</v>
      </c>
      <c r="W404" s="47"/>
    </row>
    <row r="405" spans="1:23" ht="15" customHeight="1" x14ac:dyDescent="0.25">
      <c r="A405" s="46" t="s">
        <v>213</v>
      </c>
      <c r="B405" s="46"/>
      <c r="C405" s="46"/>
      <c r="D405" s="46"/>
      <c r="E405" s="46" t="s">
        <v>214</v>
      </c>
      <c r="F405" s="46"/>
      <c r="G405" s="46" t="s">
        <v>849</v>
      </c>
      <c r="H405" s="46"/>
      <c r="I405" s="46" t="s">
        <v>44</v>
      </c>
      <c r="J405" s="46"/>
      <c r="K405" s="46"/>
      <c r="L405" s="45" t="s">
        <v>45</v>
      </c>
      <c r="M405" s="45"/>
      <c r="N405" s="45" t="s">
        <v>46</v>
      </c>
      <c r="O405" s="45"/>
      <c r="P405" s="45">
        <v>1</v>
      </c>
      <c r="Q405" s="45"/>
      <c r="R405" s="45">
        <v>2019</v>
      </c>
      <c r="S405" s="45"/>
      <c r="T405" s="45">
        <v>7</v>
      </c>
      <c r="U405" s="45"/>
      <c r="V405" s="47">
        <v>5847.08</v>
      </c>
      <c r="W405" s="47"/>
    </row>
    <row r="406" spans="1:23" ht="15" customHeight="1" x14ac:dyDescent="0.25">
      <c r="A406" s="48"/>
      <c r="B406" s="48"/>
      <c r="C406" s="48"/>
      <c r="D406" s="48"/>
      <c r="E406" s="48"/>
      <c r="F406" s="48"/>
      <c r="G406" s="48" t="s">
        <v>815</v>
      </c>
      <c r="H406" s="48"/>
      <c r="I406" s="48"/>
      <c r="J406" s="48"/>
      <c r="K406" s="48"/>
      <c r="L406" s="45" t="s">
        <v>47</v>
      </c>
      <c r="M406" s="45"/>
      <c r="N406" s="45" t="s">
        <v>48</v>
      </c>
      <c r="O406" s="45"/>
      <c r="P406" s="45">
        <v>1</v>
      </c>
      <c r="Q406" s="45"/>
      <c r="R406" s="45">
        <v>2019</v>
      </c>
      <c r="S406" s="45"/>
      <c r="T406" s="45">
        <v>7</v>
      </c>
      <c r="U406" s="45"/>
      <c r="V406" s="47">
        <v>1461.77</v>
      </c>
      <c r="W406" s="47"/>
    </row>
    <row r="407" spans="1:23" ht="15" customHeight="1" x14ac:dyDescent="0.25">
      <c r="A407" s="48"/>
      <c r="B407" s="48"/>
      <c r="C407" s="48"/>
      <c r="D407" s="48"/>
      <c r="E407" s="48"/>
      <c r="F407" s="48"/>
      <c r="G407" s="48" t="s">
        <v>815</v>
      </c>
      <c r="H407" s="48"/>
      <c r="I407" s="48"/>
      <c r="J407" s="48"/>
      <c r="K407" s="48"/>
      <c r="L407" s="45" t="s">
        <v>49</v>
      </c>
      <c r="M407" s="45"/>
      <c r="N407" s="45" t="s">
        <v>50</v>
      </c>
      <c r="O407" s="45"/>
      <c r="P407" s="45">
        <v>1</v>
      </c>
      <c r="Q407" s="45"/>
      <c r="R407" s="45">
        <v>2019</v>
      </c>
      <c r="S407" s="45"/>
      <c r="T407" s="45">
        <v>7</v>
      </c>
      <c r="U407" s="45"/>
      <c r="V407" s="47">
        <v>0</v>
      </c>
      <c r="W407" s="47"/>
    </row>
    <row r="408" spans="1:23" ht="15" customHeight="1" x14ac:dyDescent="0.25">
      <c r="A408" s="48"/>
      <c r="B408" s="48"/>
      <c r="C408" s="48"/>
      <c r="D408" s="48"/>
      <c r="E408" s="48"/>
      <c r="F408" s="48"/>
      <c r="G408" s="48" t="s">
        <v>815</v>
      </c>
      <c r="H408" s="48"/>
      <c r="I408" s="48"/>
      <c r="J408" s="48"/>
      <c r="K408" s="48"/>
      <c r="L408" s="45" t="s">
        <v>51</v>
      </c>
      <c r="M408" s="45"/>
      <c r="N408" s="45" t="s">
        <v>52</v>
      </c>
      <c r="O408" s="45"/>
      <c r="P408" s="45">
        <v>1</v>
      </c>
      <c r="Q408" s="45"/>
      <c r="R408" s="45">
        <v>2019</v>
      </c>
      <c r="S408" s="45"/>
      <c r="T408" s="45">
        <v>7</v>
      </c>
      <c r="U408" s="45"/>
      <c r="V408" s="47">
        <v>-642.33000000000004</v>
      </c>
      <c r="W408" s="47"/>
    </row>
    <row r="409" spans="1:23" ht="15" customHeight="1" x14ac:dyDescent="0.25">
      <c r="A409" s="48"/>
      <c r="B409" s="48"/>
      <c r="C409" s="48"/>
      <c r="D409" s="48"/>
      <c r="E409" s="48"/>
      <c r="F409" s="48"/>
      <c r="G409" s="48" t="s">
        <v>815</v>
      </c>
      <c r="H409" s="48"/>
      <c r="I409" s="48"/>
      <c r="J409" s="48"/>
      <c r="K409" s="48"/>
      <c r="L409" s="45" t="s">
        <v>62</v>
      </c>
      <c r="M409" s="45"/>
      <c r="N409" s="45" t="s">
        <v>63</v>
      </c>
      <c r="O409" s="45"/>
      <c r="P409" s="45">
        <v>1</v>
      </c>
      <c r="Q409" s="45"/>
      <c r="R409" s="45">
        <v>2019</v>
      </c>
      <c r="S409" s="45"/>
      <c r="T409" s="45">
        <v>7</v>
      </c>
      <c r="U409" s="45"/>
      <c r="V409" s="47">
        <v>-1084.52</v>
      </c>
      <c r="W409" s="47"/>
    </row>
    <row r="410" spans="1:23" ht="15" customHeight="1" x14ac:dyDescent="0.25">
      <c r="A410" s="48"/>
      <c r="B410" s="48"/>
      <c r="C410" s="48"/>
      <c r="D410" s="48"/>
      <c r="E410" s="48"/>
      <c r="F410" s="48"/>
      <c r="G410" s="48" t="s">
        <v>815</v>
      </c>
      <c r="H410" s="48"/>
      <c r="I410" s="48"/>
      <c r="J410" s="48"/>
      <c r="K410" s="48"/>
      <c r="L410" s="45" t="s">
        <v>53</v>
      </c>
      <c r="M410" s="45"/>
      <c r="N410" s="45" t="s">
        <v>54</v>
      </c>
      <c r="O410" s="45"/>
      <c r="P410" s="45">
        <v>1</v>
      </c>
      <c r="Q410" s="45"/>
      <c r="R410" s="45">
        <v>2019</v>
      </c>
      <c r="S410" s="45"/>
      <c r="T410" s="45">
        <v>7</v>
      </c>
      <c r="U410" s="45"/>
      <c r="V410" s="47">
        <v>-36.54</v>
      </c>
      <c r="W410" s="47"/>
    </row>
    <row r="411" spans="1:23" ht="15" customHeight="1" x14ac:dyDescent="0.25">
      <c r="A411" s="48"/>
      <c r="B411" s="48"/>
      <c r="C411" s="48"/>
      <c r="D411" s="48"/>
      <c r="E411" s="48"/>
      <c r="F411" s="48"/>
      <c r="G411" s="48" t="s">
        <v>815</v>
      </c>
      <c r="H411" s="48"/>
      <c r="I411" s="48"/>
      <c r="J411" s="48"/>
      <c r="K411" s="48"/>
      <c r="L411" s="45" t="s">
        <v>85</v>
      </c>
      <c r="M411" s="45"/>
      <c r="N411" s="45" t="s">
        <v>86</v>
      </c>
      <c r="O411" s="45"/>
      <c r="P411" s="45">
        <v>1</v>
      </c>
      <c r="Q411" s="45"/>
      <c r="R411" s="45">
        <v>2019</v>
      </c>
      <c r="S411" s="45"/>
      <c r="T411" s="45">
        <v>7</v>
      </c>
      <c r="U411" s="45"/>
      <c r="V411" s="47">
        <v>438.53</v>
      </c>
      <c r="W411" s="47"/>
    </row>
    <row r="412" spans="1:23" ht="15" customHeight="1" x14ac:dyDescent="0.25">
      <c r="A412" s="48"/>
      <c r="B412" s="48"/>
      <c r="C412" s="48"/>
      <c r="D412" s="48"/>
      <c r="E412" s="48"/>
      <c r="F412" s="48"/>
      <c r="G412" s="48" t="s">
        <v>815</v>
      </c>
      <c r="H412" s="48"/>
      <c r="I412" s="45" t="s">
        <v>55</v>
      </c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7">
        <v>5983.99</v>
      </c>
      <c r="W412" s="47"/>
    </row>
    <row r="413" spans="1:23" ht="15" customHeight="1" x14ac:dyDescent="0.25">
      <c r="A413" s="46" t="s">
        <v>215</v>
      </c>
      <c r="B413" s="46"/>
      <c r="C413" s="46"/>
      <c r="D413" s="46"/>
      <c r="E413" s="46" t="s">
        <v>216</v>
      </c>
      <c r="F413" s="46"/>
      <c r="G413" s="46" t="s">
        <v>850</v>
      </c>
      <c r="H413" s="46"/>
      <c r="I413" s="46" t="s">
        <v>44</v>
      </c>
      <c r="J413" s="46"/>
      <c r="K413" s="46"/>
      <c r="L413" s="45" t="s">
        <v>45</v>
      </c>
      <c r="M413" s="45"/>
      <c r="N413" s="45" t="s">
        <v>46</v>
      </c>
      <c r="O413" s="45"/>
      <c r="P413" s="45">
        <v>1</v>
      </c>
      <c r="Q413" s="45"/>
      <c r="R413" s="45">
        <v>2019</v>
      </c>
      <c r="S413" s="45"/>
      <c r="T413" s="45">
        <v>7</v>
      </c>
      <c r="U413" s="45"/>
      <c r="V413" s="47">
        <v>2657.77</v>
      </c>
      <c r="W413" s="47"/>
    </row>
    <row r="414" spans="1:23" ht="15" customHeight="1" x14ac:dyDescent="0.25">
      <c r="A414" s="48"/>
      <c r="B414" s="48"/>
      <c r="C414" s="48"/>
      <c r="D414" s="48"/>
      <c r="E414" s="48"/>
      <c r="F414" s="48"/>
      <c r="G414" s="48" t="s">
        <v>815</v>
      </c>
      <c r="H414" s="48"/>
      <c r="I414" s="48"/>
      <c r="J414" s="48"/>
      <c r="K414" s="48"/>
      <c r="L414" s="45" t="s">
        <v>47</v>
      </c>
      <c r="M414" s="45"/>
      <c r="N414" s="45" t="s">
        <v>48</v>
      </c>
      <c r="O414" s="45"/>
      <c r="P414" s="45">
        <v>1</v>
      </c>
      <c r="Q414" s="45"/>
      <c r="R414" s="45">
        <v>2019</v>
      </c>
      <c r="S414" s="45"/>
      <c r="T414" s="45">
        <v>7</v>
      </c>
      <c r="U414" s="45"/>
      <c r="V414" s="47">
        <v>664.44</v>
      </c>
      <c r="W414" s="47"/>
    </row>
    <row r="415" spans="1:23" ht="15" customHeight="1" x14ac:dyDescent="0.25">
      <c r="A415" s="48"/>
      <c r="B415" s="48"/>
      <c r="C415" s="48"/>
      <c r="D415" s="48"/>
      <c r="E415" s="48"/>
      <c r="F415" s="48"/>
      <c r="G415" s="48" t="s">
        <v>815</v>
      </c>
      <c r="H415" s="48"/>
      <c r="I415" s="48"/>
      <c r="J415" s="48"/>
      <c r="K415" s="48"/>
      <c r="L415" s="45" t="s">
        <v>49</v>
      </c>
      <c r="M415" s="45"/>
      <c r="N415" s="45" t="s">
        <v>50</v>
      </c>
      <c r="O415" s="45"/>
      <c r="P415" s="45">
        <v>1</v>
      </c>
      <c r="Q415" s="45"/>
      <c r="R415" s="45">
        <v>2019</v>
      </c>
      <c r="S415" s="45"/>
      <c r="T415" s="45">
        <v>7</v>
      </c>
      <c r="U415" s="45"/>
      <c r="V415" s="47">
        <v>0</v>
      </c>
      <c r="W415" s="47"/>
    </row>
    <row r="416" spans="1:23" ht="15" customHeight="1" x14ac:dyDescent="0.25">
      <c r="A416" s="48"/>
      <c r="B416" s="48"/>
      <c r="C416" s="48"/>
      <c r="D416" s="48"/>
      <c r="E416" s="48"/>
      <c r="F416" s="48"/>
      <c r="G416" s="48" t="s">
        <v>815</v>
      </c>
      <c r="H416" s="48"/>
      <c r="I416" s="48"/>
      <c r="J416" s="48"/>
      <c r="K416" s="48"/>
      <c r="L416" s="45" t="s">
        <v>51</v>
      </c>
      <c r="M416" s="45"/>
      <c r="N416" s="45" t="s">
        <v>52</v>
      </c>
      <c r="O416" s="45"/>
      <c r="P416" s="45">
        <v>1</v>
      </c>
      <c r="Q416" s="45"/>
      <c r="R416" s="45">
        <v>2019</v>
      </c>
      <c r="S416" s="45"/>
      <c r="T416" s="45">
        <v>7</v>
      </c>
      <c r="U416" s="45"/>
      <c r="V416" s="47">
        <v>-365.44</v>
      </c>
      <c r="W416" s="47"/>
    </row>
    <row r="417" spans="1:23" ht="15" customHeight="1" x14ac:dyDescent="0.25">
      <c r="A417" s="48"/>
      <c r="B417" s="48"/>
      <c r="C417" s="48"/>
      <c r="D417" s="48"/>
      <c r="E417" s="48"/>
      <c r="F417" s="48"/>
      <c r="G417" s="48" t="s">
        <v>815</v>
      </c>
      <c r="H417" s="48"/>
      <c r="I417" s="48"/>
      <c r="J417" s="48"/>
      <c r="K417" s="48"/>
      <c r="L417" s="45" t="s">
        <v>62</v>
      </c>
      <c r="M417" s="45"/>
      <c r="N417" s="45" t="s">
        <v>63</v>
      </c>
      <c r="O417" s="45"/>
      <c r="P417" s="45">
        <v>1</v>
      </c>
      <c r="Q417" s="45"/>
      <c r="R417" s="45">
        <v>2019</v>
      </c>
      <c r="S417" s="45"/>
      <c r="T417" s="45">
        <v>7</v>
      </c>
      <c r="U417" s="45"/>
      <c r="V417" s="47">
        <v>-88.71</v>
      </c>
      <c r="W417" s="47"/>
    </row>
    <row r="418" spans="1:23" ht="15" customHeight="1" x14ac:dyDescent="0.25">
      <c r="A418" s="48"/>
      <c r="B418" s="48"/>
      <c r="C418" s="48"/>
      <c r="D418" s="48"/>
      <c r="E418" s="48"/>
      <c r="F418" s="48"/>
      <c r="G418" s="48" t="s">
        <v>815</v>
      </c>
      <c r="H418" s="48"/>
      <c r="I418" s="48"/>
      <c r="J418" s="48"/>
      <c r="K418" s="48"/>
      <c r="L418" s="45" t="s">
        <v>53</v>
      </c>
      <c r="M418" s="45"/>
      <c r="N418" s="45" t="s">
        <v>54</v>
      </c>
      <c r="O418" s="45"/>
      <c r="P418" s="45">
        <v>1</v>
      </c>
      <c r="Q418" s="45"/>
      <c r="R418" s="45">
        <v>2019</v>
      </c>
      <c r="S418" s="45"/>
      <c r="T418" s="45">
        <v>7</v>
      </c>
      <c r="U418" s="45"/>
      <c r="V418" s="47">
        <v>-16.61</v>
      </c>
      <c r="W418" s="47"/>
    </row>
    <row r="419" spans="1:23" ht="15" customHeight="1" x14ac:dyDescent="0.25">
      <c r="A419" s="48"/>
      <c r="B419" s="48"/>
      <c r="C419" s="48"/>
      <c r="D419" s="48"/>
      <c r="E419" s="48"/>
      <c r="F419" s="48"/>
      <c r="G419" s="48" t="s">
        <v>815</v>
      </c>
      <c r="H419" s="48"/>
      <c r="I419" s="45" t="s">
        <v>55</v>
      </c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7">
        <v>2851.45</v>
      </c>
      <c r="W419" s="47"/>
    </row>
    <row r="420" spans="1:23" ht="15" customHeight="1" x14ac:dyDescent="0.25">
      <c r="A420" s="46" t="s">
        <v>217</v>
      </c>
      <c r="B420" s="46"/>
      <c r="C420" s="46"/>
      <c r="D420" s="46"/>
      <c r="E420" s="46" t="s">
        <v>218</v>
      </c>
      <c r="F420" s="46"/>
      <c r="G420" s="46" t="s">
        <v>851</v>
      </c>
      <c r="H420" s="46"/>
      <c r="I420" s="46" t="s">
        <v>44</v>
      </c>
      <c r="J420" s="46"/>
      <c r="K420" s="46"/>
      <c r="L420" s="45" t="s">
        <v>45</v>
      </c>
      <c r="M420" s="45"/>
      <c r="N420" s="45" t="s">
        <v>46</v>
      </c>
      <c r="O420" s="45"/>
      <c r="P420" s="45">
        <v>1</v>
      </c>
      <c r="Q420" s="45"/>
      <c r="R420" s="45">
        <v>2019</v>
      </c>
      <c r="S420" s="45"/>
      <c r="T420" s="45">
        <v>7</v>
      </c>
      <c r="U420" s="45"/>
      <c r="V420" s="47">
        <v>2657.77</v>
      </c>
      <c r="W420" s="47"/>
    </row>
    <row r="421" spans="1:23" ht="15" customHeight="1" x14ac:dyDescent="0.25">
      <c r="A421" s="48"/>
      <c r="B421" s="48"/>
      <c r="C421" s="48"/>
      <c r="D421" s="48"/>
      <c r="E421" s="48"/>
      <c r="F421" s="48"/>
      <c r="G421" s="48" t="s">
        <v>815</v>
      </c>
      <c r="H421" s="48"/>
      <c r="I421" s="48"/>
      <c r="J421" s="48"/>
      <c r="K421" s="48"/>
      <c r="L421" s="45" t="s">
        <v>47</v>
      </c>
      <c r="M421" s="45"/>
      <c r="N421" s="45" t="s">
        <v>48</v>
      </c>
      <c r="O421" s="45"/>
      <c r="P421" s="45">
        <v>1</v>
      </c>
      <c r="Q421" s="45"/>
      <c r="R421" s="45">
        <v>2019</v>
      </c>
      <c r="S421" s="45"/>
      <c r="T421" s="45">
        <v>7</v>
      </c>
      <c r="U421" s="45"/>
      <c r="V421" s="47">
        <v>664.44</v>
      </c>
      <c r="W421" s="47"/>
    </row>
    <row r="422" spans="1:23" ht="15" customHeight="1" x14ac:dyDescent="0.25">
      <c r="A422" s="48"/>
      <c r="B422" s="48"/>
      <c r="C422" s="48"/>
      <c r="D422" s="48"/>
      <c r="E422" s="48"/>
      <c r="F422" s="48"/>
      <c r="G422" s="48" t="s">
        <v>815</v>
      </c>
      <c r="H422" s="48"/>
      <c r="I422" s="48"/>
      <c r="J422" s="48"/>
      <c r="K422" s="48"/>
      <c r="L422" s="45" t="s">
        <v>49</v>
      </c>
      <c r="M422" s="45"/>
      <c r="N422" s="45" t="s">
        <v>50</v>
      </c>
      <c r="O422" s="45"/>
      <c r="P422" s="45">
        <v>1</v>
      </c>
      <c r="Q422" s="45"/>
      <c r="R422" s="45">
        <v>2019</v>
      </c>
      <c r="S422" s="45"/>
      <c r="T422" s="45">
        <v>7</v>
      </c>
      <c r="U422" s="45"/>
      <c r="V422" s="47">
        <v>0</v>
      </c>
      <c r="W422" s="47"/>
    </row>
    <row r="423" spans="1:23" ht="15" customHeight="1" x14ac:dyDescent="0.25">
      <c r="A423" s="48"/>
      <c r="B423" s="48"/>
      <c r="C423" s="48"/>
      <c r="D423" s="48"/>
      <c r="E423" s="48"/>
      <c r="F423" s="48"/>
      <c r="G423" s="48" t="s">
        <v>815</v>
      </c>
      <c r="H423" s="48"/>
      <c r="I423" s="48"/>
      <c r="J423" s="48"/>
      <c r="K423" s="48"/>
      <c r="L423" s="45" t="s">
        <v>51</v>
      </c>
      <c r="M423" s="45"/>
      <c r="N423" s="45" t="s">
        <v>52</v>
      </c>
      <c r="O423" s="45"/>
      <c r="P423" s="45">
        <v>1</v>
      </c>
      <c r="Q423" s="45"/>
      <c r="R423" s="45">
        <v>2019</v>
      </c>
      <c r="S423" s="45"/>
      <c r="T423" s="45">
        <v>7</v>
      </c>
      <c r="U423" s="45"/>
      <c r="V423" s="47">
        <v>-365.44</v>
      </c>
      <c r="W423" s="47"/>
    </row>
    <row r="424" spans="1:23" ht="15" customHeight="1" x14ac:dyDescent="0.25">
      <c r="A424" s="48"/>
      <c r="B424" s="48"/>
      <c r="C424" s="48"/>
      <c r="D424" s="48"/>
      <c r="E424" s="48"/>
      <c r="F424" s="48"/>
      <c r="G424" s="48" t="s">
        <v>815</v>
      </c>
      <c r="H424" s="48"/>
      <c r="I424" s="48"/>
      <c r="J424" s="48"/>
      <c r="K424" s="48"/>
      <c r="L424" s="45" t="s">
        <v>62</v>
      </c>
      <c r="M424" s="45"/>
      <c r="N424" s="45" t="s">
        <v>63</v>
      </c>
      <c r="O424" s="45"/>
      <c r="P424" s="45">
        <v>1</v>
      </c>
      <c r="Q424" s="45"/>
      <c r="R424" s="45">
        <v>2019</v>
      </c>
      <c r="S424" s="45"/>
      <c r="T424" s="45">
        <v>7</v>
      </c>
      <c r="U424" s="45"/>
      <c r="V424" s="47">
        <v>-88.71</v>
      </c>
      <c r="W424" s="47"/>
    </row>
    <row r="425" spans="1:23" ht="15" customHeight="1" x14ac:dyDescent="0.25">
      <c r="A425" s="48"/>
      <c r="B425" s="48"/>
      <c r="C425" s="48"/>
      <c r="D425" s="48"/>
      <c r="E425" s="48"/>
      <c r="F425" s="48"/>
      <c r="G425" s="48" t="s">
        <v>815</v>
      </c>
      <c r="H425" s="48"/>
      <c r="I425" s="48"/>
      <c r="J425" s="48"/>
      <c r="K425" s="48"/>
      <c r="L425" s="45" t="s">
        <v>53</v>
      </c>
      <c r="M425" s="45"/>
      <c r="N425" s="45" t="s">
        <v>54</v>
      </c>
      <c r="O425" s="45"/>
      <c r="P425" s="45">
        <v>1</v>
      </c>
      <c r="Q425" s="45"/>
      <c r="R425" s="45">
        <v>2019</v>
      </c>
      <c r="S425" s="45"/>
      <c r="T425" s="45">
        <v>7</v>
      </c>
      <c r="U425" s="45"/>
      <c r="V425" s="47">
        <v>-16.61</v>
      </c>
      <c r="W425" s="47"/>
    </row>
    <row r="426" spans="1:23" ht="15" customHeight="1" x14ac:dyDescent="0.25">
      <c r="A426" s="48"/>
      <c r="B426" s="48"/>
      <c r="C426" s="48"/>
      <c r="D426" s="48"/>
      <c r="E426" s="48"/>
      <c r="F426" s="48"/>
      <c r="G426" s="48" t="s">
        <v>815</v>
      </c>
      <c r="H426" s="48"/>
      <c r="I426" s="45" t="s">
        <v>55</v>
      </c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7">
        <v>2851.45</v>
      </c>
      <c r="W426" s="47"/>
    </row>
    <row r="427" spans="1:23" ht="15" customHeight="1" x14ac:dyDescent="0.25">
      <c r="A427" s="46" t="s">
        <v>219</v>
      </c>
      <c r="B427" s="46"/>
      <c r="C427" s="46"/>
      <c r="D427" s="46"/>
      <c r="E427" s="46" t="s">
        <v>220</v>
      </c>
      <c r="F427" s="46"/>
      <c r="G427" s="46" t="s">
        <v>852</v>
      </c>
      <c r="H427" s="46"/>
      <c r="I427" s="46" t="s">
        <v>44</v>
      </c>
      <c r="J427" s="46"/>
      <c r="K427" s="46"/>
      <c r="L427" s="49" t="s">
        <v>221</v>
      </c>
      <c r="M427" s="51"/>
      <c r="N427" s="45" t="s">
        <v>222</v>
      </c>
      <c r="O427" s="45"/>
      <c r="P427" s="45">
        <v>1</v>
      </c>
      <c r="Q427" s="45"/>
      <c r="R427" s="45">
        <v>2019</v>
      </c>
      <c r="S427" s="45"/>
      <c r="T427" s="45">
        <v>5</v>
      </c>
      <c r="U427" s="45"/>
      <c r="V427" s="47">
        <v>1000</v>
      </c>
      <c r="W427" s="47"/>
    </row>
    <row r="428" spans="1:23" ht="15" customHeight="1" x14ac:dyDescent="0.25">
      <c r="A428" s="48"/>
      <c r="B428" s="48"/>
      <c r="C428" s="48"/>
      <c r="D428" s="48"/>
      <c r="E428" s="48"/>
      <c r="F428" s="48"/>
      <c r="G428" s="48" t="s">
        <v>815</v>
      </c>
      <c r="H428" s="48"/>
      <c r="I428" s="48"/>
      <c r="J428" s="48"/>
      <c r="K428" s="48"/>
      <c r="L428" s="49" t="s">
        <v>45</v>
      </c>
      <c r="M428" s="51"/>
      <c r="N428" s="45" t="s">
        <v>46</v>
      </c>
      <c r="O428" s="45"/>
      <c r="P428" s="45">
        <v>1</v>
      </c>
      <c r="Q428" s="45"/>
      <c r="R428" s="45">
        <v>2019</v>
      </c>
      <c r="S428" s="45"/>
      <c r="T428" s="45">
        <v>5</v>
      </c>
      <c r="U428" s="45"/>
      <c r="V428" s="47">
        <v>3720.87</v>
      </c>
      <c r="W428" s="47"/>
    </row>
    <row r="429" spans="1:23" ht="15" customHeight="1" x14ac:dyDescent="0.25">
      <c r="A429" s="48"/>
      <c r="B429" s="48"/>
      <c r="C429" s="48"/>
      <c r="D429" s="48"/>
      <c r="E429" s="48"/>
      <c r="F429" s="48"/>
      <c r="G429" s="48" t="s">
        <v>815</v>
      </c>
      <c r="H429" s="48"/>
      <c r="I429" s="48"/>
      <c r="J429" s="48"/>
      <c r="K429" s="48"/>
      <c r="L429" s="49" t="s">
        <v>47</v>
      </c>
      <c r="M429" s="51"/>
      <c r="N429" s="45" t="s">
        <v>48</v>
      </c>
      <c r="O429" s="45"/>
      <c r="P429" s="45">
        <v>1</v>
      </c>
      <c r="Q429" s="45"/>
      <c r="R429" s="45">
        <v>2019</v>
      </c>
      <c r="S429" s="45"/>
      <c r="T429" s="45">
        <v>5</v>
      </c>
      <c r="U429" s="45"/>
      <c r="V429" s="47">
        <v>930.22</v>
      </c>
      <c r="W429" s="47"/>
    </row>
    <row r="430" spans="1:23" ht="15" customHeight="1" x14ac:dyDescent="0.25">
      <c r="A430" s="48"/>
      <c r="B430" s="48"/>
      <c r="C430" s="48"/>
      <c r="D430" s="48"/>
      <c r="E430" s="48"/>
      <c r="F430" s="48"/>
      <c r="G430" s="48" t="s">
        <v>815</v>
      </c>
      <c r="H430" s="48"/>
      <c r="I430" s="48"/>
      <c r="J430" s="48"/>
      <c r="K430" s="48"/>
      <c r="L430" s="49" t="s">
        <v>49</v>
      </c>
      <c r="M430" s="51"/>
      <c r="N430" s="45" t="s">
        <v>50</v>
      </c>
      <c r="O430" s="45"/>
      <c r="P430" s="45">
        <v>1</v>
      </c>
      <c r="Q430" s="45"/>
      <c r="R430" s="45">
        <v>2019</v>
      </c>
      <c r="S430" s="45"/>
      <c r="T430" s="45">
        <v>5</v>
      </c>
      <c r="U430" s="45"/>
      <c r="V430" s="47">
        <v>0</v>
      </c>
      <c r="W430" s="47"/>
    </row>
    <row r="431" spans="1:23" ht="15" customHeight="1" x14ac:dyDescent="0.25">
      <c r="A431" s="48"/>
      <c r="B431" s="48"/>
      <c r="C431" s="48"/>
      <c r="D431" s="48"/>
      <c r="E431" s="48"/>
      <c r="F431" s="48"/>
      <c r="G431" s="48" t="s">
        <v>815</v>
      </c>
      <c r="H431" s="48"/>
      <c r="I431" s="48"/>
      <c r="J431" s="48"/>
      <c r="K431" s="48"/>
      <c r="L431" s="49" t="s">
        <v>51</v>
      </c>
      <c r="M431" s="51"/>
      <c r="N431" s="45" t="s">
        <v>52</v>
      </c>
      <c r="O431" s="45"/>
      <c r="P431" s="45">
        <v>1</v>
      </c>
      <c r="Q431" s="45"/>
      <c r="R431" s="45">
        <v>2019</v>
      </c>
      <c r="S431" s="45"/>
      <c r="T431" s="45">
        <v>5</v>
      </c>
      <c r="U431" s="45"/>
      <c r="V431" s="47">
        <v>-621.61</v>
      </c>
      <c r="W431" s="47"/>
    </row>
    <row r="432" spans="1:23" ht="15" customHeight="1" x14ac:dyDescent="0.25">
      <c r="A432" s="48"/>
      <c r="B432" s="48"/>
      <c r="C432" s="48"/>
      <c r="D432" s="48"/>
      <c r="E432" s="48"/>
      <c r="F432" s="48"/>
      <c r="G432" s="48" t="s">
        <v>815</v>
      </c>
      <c r="H432" s="48"/>
      <c r="I432" s="48"/>
      <c r="J432" s="48"/>
      <c r="K432" s="48"/>
      <c r="L432" s="49" t="s">
        <v>62</v>
      </c>
      <c r="M432" s="51"/>
      <c r="N432" s="45" t="s">
        <v>63</v>
      </c>
      <c r="O432" s="45"/>
      <c r="P432" s="45">
        <v>1</v>
      </c>
      <c r="Q432" s="45"/>
      <c r="R432" s="45">
        <v>2019</v>
      </c>
      <c r="S432" s="45"/>
      <c r="T432" s="45">
        <v>5</v>
      </c>
      <c r="U432" s="45"/>
      <c r="V432" s="47">
        <v>-513.74</v>
      </c>
      <c r="W432" s="47"/>
    </row>
    <row r="433" spans="1:23" ht="15" customHeight="1" x14ac:dyDescent="0.25">
      <c r="A433" s="48"/>
      <c r="B433" s="48"/>
      <c r="C433" s="48"/>
      <c r="D433" s="48"/>
      <c r="E433" s="48"/>
      <c r="F433" s="48"/>
      <c r="G433" s="48" t="s">
        <v>815</v>
      </c>
      <c r="H433" s="48"/>
      <c r="I433" s="48"/>
      <c r="J433" s="48"/>
      <c r="K433" s="48"/>
      <c r="L433" s="49" t="s">
        <v>53</v>
      </c>
      <c r="M433" s="51"/>
      <c r="N433" s="45" t="s">
        <v>54</v>
      </c>
      <c r="O433" s="45"/>
      <c r="P433" s="45">
        <v>1</v>
      </c>
      <c r="Q433" s="45"/>
      <c r="R433" s="45">
        <v>2019</v>
      </c>
      <c r="S433" s="45"/>
      <c r="T433" s="45">
        <v>5</v>
      </c>
      <c r="U433" s="45"/>
      <c r="V433" s="47">
        <v>-23.26</v>
      </c>
      <c r="W433" s="47"/>
    </row>
    <row r="434" spans="1:23" ht="15" customHeight="1" x14ac:dyDescent="0.25">
      <c r="A434" s="48"/>
      <c r="B434" s="48"/>
      <c r="C434" s="48"/>
      <c r="D434" s="48"/>
      <c r="E434" s="48"/>
      <c r="F434" s="48"/>
      <c r="G434" s="48" t="s">
        <v>815</v>
      </c>
      <c r="H434" s="48"/>
      <c r="I434" s="49" t="s">
        <v>55</v>
      </c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1"/>
      <c r="V434" s="47">
        <v>4492.4799999999996</v>
      </c>
      <c r="W434" s="47"/>
    </row>
    <row r="435" spans="1:23" ht="15" customHeight="1" x14ac:dyDescent="0.25">
      <c r="A435" s="46" t="s">
        <v>223</v>
      </c>
      <c r="B435" s="46"/>
      <c r="C435" s="46"/>
      <c r="D435" s="46"/>
      <c r="E435" s="46" t="s">
        <v>224</v>
      </c>
      <c r="F435" s="46"/>
      <c r="G435" s="46" t="s">
        <v>853</v>
      </c>
      <c r="H435" s="46"/>
      <c r="I435" s="46" t="s">
        <v>44</v>
      </c>
      <c r="J435" s="46"/>
      <c r="K435" s="46"/>
      <c r="L435" s="49" t="s">
        <v>45</v>
      </c>
      <c r="M435" s="51"/>
      <c r="N435" s="45" t="s">
        <v>46</v>
      </c>
      <c r="O435" s="45"/>
      <c r="P435" s="45">
        <v>1</v>
      </c>
      <c r="Q435" s="45"/>
      <c r="R435" s="45">
        <v>2019</v>
      </c>
      <c r="S435" s="45"/>
      <c r="T435" s="45">
        <v>5</v>
      </c>
      <c r="U435" s="45"/>
      <c r="V435" s="47">
        <v>5847.08</v>
      </c>
      <c r="W435" s="47"/>
    </row>
    <row r="436" spans="1:23" ht="15" customHeight="1" x14ac:dyDescent="0.25">
      <c r="A436" s="48"/>
      <c r="B436" s="48"/>
      <c r="C436" s="48"/>
      <c r="D436" s="48"/>
      <c r="E436" s="48"/>
      <c r="F436" s="48"/>
      <c r="G436" s="48" t="s">
        <v>815</v>
      </c>
      <c r="H436" s="48"/>
      <c r="I436" s="48"/>
      <c r="J436" s="48"/>
      <c r="K436" s="48"/>
      <c r="L436" s="49" t="s">
        <v>47</v>
      </c>
      <c r="M436" s="51"/>
      <c r="N436" s="45" t="s">
        <v>48</v>
      </c>
      <c r="O436" s="45"/>
      <c r="P436" s="45">
        <v>1</v>
      </c>
      <c r="Q436" s="45"/>
      <c r="R436" s="45">
        <v>2019</v>
      </c>
      <c r="S436" s="45"/>
      <c r="T436" s="45">
        <v>5</v>
      </c>
      <c r="U436" s="45"/>
      <c r="V436" s="47">
        <v>1461.77</v>
      </c>
      <c r="W436" s="47"/>
    </row>
    <row r="437" spans="1:23" ht="15" customHeight="1" x14ac:dyDescent="0.25">
      <c r="A437" s="48"/>
      <c r="B437" s="48"/>
      <c r="C437" s="48"/>
      <c r="D437" s="48"/>
      <c r="E437" s="48"/>
      <c r="F437" s="48"/>
      <c r="G437" s="48" t="s">
        <v>815</v>
      </c>
      <c r="H437" s="48"/>
      <c r="I437" s="48"/>
      <c r="J437" s="48"/>
      <c r="K437" s="48"/>
      <c r="L437" s="49" t="s">
        <v>49</v>
      </c>
      <c r="M437" s="51"/>
      <c r="N437" s="45" t="s">
        <v>50</v>
      </c>
      <c r="O437" s="45"/>
      <c r="P437" s="45">
        <v>1</v>
      </c>
      <c r="Q437" s="45"/>
      <c r="R437" s="45">
        <v>2019</v>
      </c>
      <c r="S437" s="45"/>
      <c r="T437" s="45">
        <v>5</v>
      </c>
      <c r="U437" s="45"/>
      <c r="V437" s="47">
        <v>0</v>
      </c>
      <c r="W437" s="47"/>
    </row>
    <row r="438" spans="1:23" ht="15" customHeight="1" x14ac:dyDescent="0.25">
      <c r="A438" s="48"/>
      <c r="B438" s="48"/>
      <c r="C438" s="48"/>
      <c r="D438" s="48"/>
      <c r="E438" s="48"/>
      <c r="F438" s="48"/>
      <c r="G438" s="48" t="s">
        <v>815</v>
      </c>
      <c r="H438" s="48"/>
      <c r="I438" s="48"/>
      <c r="J438" s="48"/>
      <c r="K438" s="48"/>
      <c r="L438" s="49" t="s">
        <v>51</v>
      </c>
      <c r="M438" s="51"/>
      <c r="N438" s="45" t="s">
        <v>52</v>
      </c>
      <c r="O438" s="45"/>
      <c r="P438" s="45">
        <v>1</v>
      </c>
      <c r="Q438" s="45"/>
      <c r="R438" s="45">
        <v>2019</v>
      </c>
      <c r="S438" s="45"/>
      <c r="T438" s="45">
        <v>5</v>
      </c>
      <c r="U438" s="45"/>
      <c r="V438" s="47">
        <v>-642.33000000000004</v>
      </c>
      <c r="W438" s="47"/>
    </row>
    <row r="439" spans="1:23" ht="15" customHeight="1" x14ac:dyDescent="0.25">
      <c r="A439" s="48"/>
      <c r="B439" s="48"/>
      <c r="C439" s="48"/>
      <c r="D439" s="48"/>
      <c r="E439" s="48"/>
      <c r="F439" s="48"/>
      <c r="G439" s="48" t="s">
        <v>815</v>
      </c>
      <c r="H439" s="48"/>
      <c r="I439" s="48"/>
      <c r="J439" s="48"/>
      <c r="K439" s="48"/>
      <c r="L439" s="49" t="s">
        <v>62</v>
      </c>
      <c r="M439" s="51"/>
      <c r="N439" s="45" t="s">
        <v>63</v>
      </c>
      <c r="O439" s="45"/>
      <c r="P439" s="45">
        <v>1</v>
      </c>
      <c r="Q439" s="45"/>
      <c r="R439" s="45">
        <v>2019</v>
      </c>
      <c r="S439" s="45"/>
      <c r="T439" s="45">
        <v>5</v>
      </c>
      <c r="U439" s="45"/>
      <c r="V439" s="47">
        <v>-1238.93</v>
      </c>
      <c r="W439" s="47"/>
    </row>
    <row r="440" spans="1:23" ht="15" customHeight="1" x14ac:dyDescent="0.25">
      <c r="A440" s="48"/>
      <c r="B440" s="48"/>
      <c r="C440" s="48"/>
      <c r="D440" s="48"/>
      <c r="E440" s="48"/>
      <c r="F440" s="48"/>
      <c r="G440" s="48" t="s">
        <v>815</v>
      </c>
      <c r="H440" s="48"/>
      <c r="I440" s="48"/>
      <c r="J440" s="48"/>
      <c r="K440" s="48"/>
      <c r="L440" s="49" t="s">
        <v>53</v>
      </c>
      <c r="M440" s="51"/>
      <c r="N440" s="45" t="s">
        <v>54</v>
      </c>
      <c r="O440" s="45"/>
      <c r="P440" s="45">
        <v>1</v>
      </c>
      <c r="Q440" s="45"/>
      <c r="R440" s="45">
        <v>2019</v>
      </c>
      <c r="S440" s="45"/>
      <c r="T440" s="45">
        <v>5</v>
      </c>
      <c r="U440" s="45"/>
      <c r="V440" s="47">
        <v>-36.54</v>
      </c>
      <c r="W440" s="47"/>
    </row>
    <row r="441" spans="1:23" ht="15" customHeight="1" x14ac:dyDescent="0.25">
      <c r="A441" s="48"/>
      <c r="B441" s="48"/>
      <c r="C441" s="48"/>
      <c r="D441" s="48"/>
      <c r="E441" s="48"/>
      <c r="F441" s="48"/>
      <c r="G441" s="48" t="s">
        <v>815</v>
      </c>
      <c r="H441" s="48"/>
      <c r="I441" s="48"/>
      <c r="J441" s="48"/>
      <c r="K441" s="48"/>
      <c r="L441" s="49" t="s">
        <v>225</v>
      </c>
      <c r="M441" s="51"/>
      <c r="N441" s="45" t="s">
        <v>226</v>
      </c>
      <c r="O441" s="45"/>
      <c r="P441" s="45">
        <v>1</v>
      </c>
      <c r="Q441" s="45"/>
      <c r="R441" s="45">
        <v>2019</v>
      </c>
      <c r="S441" s="45"/>
      <c r="T441" s="45">
        <v>5</v>
      </c>
      <c r="U441" s="45"/>
      <c r="V441" s="47">
        <v>1000</v>
      </c>
      <c r="W441" s="47"/>
    </row>
    <row r="442" spans="1:23" ht="15" customHeight="1" x14ac:dyDescent="0.25">
      <c r="A442" s="48"/>
      <c r="B442" s="48"/>
      <c r="C442" s="48"/>
      <c r="D442" s="48"/>
      <c r="E442" s="48"/>
      <c r="F442" s="48"/>
      <c r="G442" s="48" t="s">
        <v>815</v>
      </c>
      <c r="H442" s="48"/>
      <c r="I442" s="49" t="s">
        <v>55</v>
      </c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1"/>
      <c r="V442" s="47">
        <v>6391.05</v>
      </c>
      <c r="W442" s="47"/>
    </row>
    <row r="443" spans="1:23" ht="15" customHeight="1" x14ac:dyDescent="0.25">
      <c r="A443" s="46" t="s">
        <v>227</v>
      </c>
      <c r="B443" s="46"/>
      <c r="C443" s="46"/>
      <c r="D443" s="46"/>
      <c r="E443" s="46" t="s">
        <v>228</v>
      </c>
      <c r="F443" s="46"/>
      <c r="G443" s="46" t="s">
        <v>854</v>
      </c>
      <c r="H443" s="46"/>
      <c r="I443" s="46" t="s">
        <v>56</v>
      </c>
      <c r="J443" s="46"/>
      <c r="K443" s="46"/>
      <c r="L443" s="45" t="s">
        <v>57</v>
      </c>
      <c r="M443" s="45"/>
      <c r="N443" s="45" t="s">
        <v>26</v>
      </c>
      <c r="O443" s="45"/>
      <c r="P443" s="45">
        <v>1</v>
      </c>
      <c r="Q443" s="45"/>
      <c r="R443" s="45">
        <v>2019</v>
      </c>
      <c r="S443" s="45"/>
      <c r="T443" s="45">
        <v>7</v>
      </c>
      <c r="U443" s="45"/>
      <c r="V443" s="47">
        <v>4598.6099999999997</v>
      </c>
      <c r="W443" s="47"/>
    </row>
    <row r="444" spans="1:23" ht="15" customHeight="1" x14ac:dyDescent="0.25">
      <c r="A444" s="48"/>
      <c r="B444" s="48"/>
      <c r="C444" s="48"/>
      <c r="D444" s="48"/>
      <c r="E444" s="48"/>
      <c r="F444" s="48"/>
      <c r="G444" s="48" t="s">
        <v>815</v>
      </c>
      <c r="H444" s="48"/>
      <c r="I444" s="48"/>
      <c r="J444" s="48"/>
      <c r="K444" s="48"/>
      <c r="L444" s="45" t="s">
        <v>77</v>
      </c>
      <c r="M444" s="45"/>
      <c r="N444" s="45" t="s">
        <v>78</v>
      </c>
      <c r="O444" s="45"/>
      <c r="P444" s="45">
        <v>1</v>
      </c>
      <c r="Q444" s="45"/>
      <c r="R444" s="45">
        <v>2019</v>
      </c>
      <c r="S444" s="45"/>
      <c r="T444" s="45">
        <v>7</v>
      </c>
      <c r="U444" s="45"/>
      <c r="V444" s="47">
        <v>1379.58</v>
      </c>
      <c r="W444" s="47"/>
    </row>
    <row r="445" spans="1:23" ht="15" customHeight="1" x14ac:dyDescent="0.25">
      <c r="A445" s="48"/>
      <c r="B445" s="48"/>
      <c r="C445" s="48"/>
      <c r="D445" s="48"/>
      <c r="E445" s="48"/>
      <c r="F445" s="48"/>
      <c r="G445" s="48" t="s">
        <v>815</v>
      </c>
      <c r="H445" s="48"/>
      <c r="I445" s="48"/>
      <c r="J445" s="48"/>
      <c r="K445" s="48"/>
      <c r="L445" s="45" t="s">
        <v>79</v>
      </c>
      <c r="M445" s="45"/>
      <c r="N445" s="45" t="s">
        <v>80</v>
      </c>
      <c r="O445" s="45"/>
      <c r="P445" s="45">
        <v>1</v>
      </c>
      <c r="Q445" s="45"/>
      <c r="R445" s="45">
        <v>2019</v>
      </c>
      <c r="S445" s="45"/>
      <c r="T445" s="45">
        <v>7</v>
      </c>
      <c r="U445" s="45"/>
      <c r="V445" s="47">
        <v>463.95</v>
      </c>
      <c r="W445" s="47"/>
    </row>
    <row r="446" spans="1:23" ht="15" customHeight="1" x14ac:dyDescent="0.25">
      <c r="A446" s="48"/>
      <c r="B446" s="48"/>
      <c r="C446" s="48"/>
      <c r="D446" s="48"/>
      <c r="E446" s="48"/>
      <c r="F446" s="48"/>
      <c r="G446" s="48" t="s">
        <v>815</v>
      </c>
      <c r="H446" s="48"/>
      <c r="I446" s="48"/>
      <c r="J446" s="48"/>
      <c r="K446" s="48"/>
      <c r="L446" s="45" t="s">
        <v>191</v>
      </c>
      <c r="M446" s="45"/>
      <c r="N446" s="45" t="s">
        <v>192</v>
      </c>
      <c r="O446" s="45"/>
      <c r="P446" s="45">
        <v>1</v>
      </c>
      <c r="Q446" s="45"/>
      <c r="R446" s="45">
        <v>2019</v>
      </c>
      <c r="S446" s="45"/>
      <c r="T446" s="45">
        <v>7</v>
      </c>
      <c r="U446" s="45"/>
      <c r="V446" s="47">
        <v>7993.51</v>
      </c>
      <c r="W446" s="47"/>
    </row>
    <row r="447" spans="1:23" ht="15" customHeight="1" x14ac:dyDescent="0.25">
      <c r="A447" s="48"/>
      <c r="B447" s="48"/>
      <c r="C447" s="48"/>
      <c r="D447" s="48"/>
      <c r="E447" s="48"/>
      <c r="F447" s="48"/>
      <c r="G447" s="48" t="s">
        <v>815</v>
      </c>
      <c r="H447" s="48"/>
      <c r="I447" s="48"/>
      <c r="J447" s="48"/>
      <c r="K447" s="48"/>
      <c r="L447" s="45" t="s">
        <v>99</v>
      </c>
      <c r="M447" s="45"/>
      <c r="N447" s="45" t="s">
        <v>100</v>
      </c>
      <c r="O447" s="45"/>
      <c r="P447" s="45">
        <v>1</v>
      </c>
      <c r="Q447" s="45"/>
      <c r="R447" s="45">
        <v>2019</v>
      </c>
      <c r="S447" s="45"/>
      <c r="T447" s="45">
        <v>7</v>
      </c>
      <c r="U447" s="45"/>
      <c r="V447" s="47">
        <v>295.26</v>
      </c>
      <c r="W447" s="47"/>
    </row>
    <row r="448" spans="1:23" ht="15" customHeight="1" x14ac:dyDescent="0.25">
      <c r="A448" s="48"/>
      <c r="B448" s="48"/>
      <c r="C448" s="48"/>
      <c r="D448" s="48"/>
      <c r="E448" s="48"/>
      <c r="F448" s="48"/>
      <c r="G448" s="48" t="s">
        <v>815</v>
      </c>
      <c r="H448" s="48"/>
      <c r="I448" s="48"/>
      <c r="J448" s="48"/>
      <c r="K448" s="48"/>
      <c r="L448" s="45" t="s">
        <v>111</v>
      </c>
      <c r="M448" s="45"/>
      <c r="N448" s="45" t="s">
        <v>112</v>
      </c>
      <c r="O448" s="45"/>
      <c r="P448" s="45">
        <v>1</v>
      </c>
      <c r="Q448" s="45"/>
      <c r="R448" s="45">
        <v>2019</v>
      </c>
      <c r="S448" s="45"/>
      <c r="T448" s="45">
        <v>7</v>
      </c>
      <c r="U448" s="45"/>
      <c r="V448" s="47">
        <v>3433.64</v>
      </c>
      <c r="W448" s="47"/>
    </row>
    <row r="449" spans="1:23" ht="15" customHeight="1" x14ac:dyDescent="0.25">
      <c r="A449" s="48"/>
      <c r="B449" s="48"/>
      <c r="C449" s="48"/>
      <c r="D449" s="48"/>
      <c r="E449" s="48"/>
      <c r="F449" s="48"/>
      <c r="G449" s="48" t="s">
        <v>815</v>
      </c>
      <c r="H449" s="48"/>
      <c r="I449" s="48"/>
      <c r="J449" s="48"/>
      <c r="K449" s="48"/>
      <c r="L449" s="45" t="s">
        <v>115</v>
      </c>
      <c r="M449" s="45"/>
      <c r="N449" s="45" t="s">
        <v>116</v>
      </c>
      <c r="O449" s="45"/>
      <c r="P449" s="45">
        <v>1</v>
      </c>
      <c r="Q449" s="45"/>
      <c r="R449" s="45">
        <v>2019</v>
      </c>
      <c r="S449" s="45"/>
      <c r="T449" s="45">
        <v>7</v>
      </c>
      <c r="U449" s="45"/>
      <c r="V449" s="47">
        <v>-3836.6</v>
      </c>
      <c r="W449" s="47"/>
    </row>
    <row r="450" spans="1:23" ht="15" customHeight="1" x14ac:dyDescent="0.25">
      <c r="A450" s="48"/>
      <c r="B450" s="48"/>
      <c r="C450" s="48"/>
      <c r="D450" s="48"/>
      <c r="E450" s="48"/>
      <c r="F450" s="48"/>
      <c r="G450" s="48" t="s">
        <v>815</v>
      </c>
      <c r="H450" s="48"/>
      <c r="I450" s="48"/>
      <c r="J450" s="48"/>
      <c r="K450" s="48"/>
      <c r="L450" s="45" t="s">
        <v>117</v>
      </c>
      <c r="M450" s="45"/>
      <c r="N450" s="45" t="s">
        <v>118</v>
      </c>
      <c r="O450" s="45"/>
      <c r="P450" s="45">
        <v>1</v>
      </c>
      <c r="Q450" s="45"/>
      <c r="R450" s="45">
        <v>2019</v>
      </c>
      <c r="S450" s="45"/>
      <c r="T450" s="45">
        <v>7</v>
      </c>
      <c r="U450" s="45"/>
      <c r="V450" s="47">
        <v>1144.55</v>
      </c>
      <c r="W450" s="47"/>
    </row>
    <row r="451" spans="1:23" ht="15" customHeight="1" x14ac:dyDescent="0.25">
      <c r="A451" s="48"/>
      <c r="B451" s="48"/>
      <c r="C451" s="48"/>
      <c r="D451" s="48"/>
      <c r="E451" s="48"/>
      <c r="F451" s="48"/>
      <c r="G451" s="48" t="s">
        <v>815</v>
      </c>
      <c r="H451" s="48"/>
      <c r="I451" s="48"/>
      <c r="J451" s="48"/>
      <c r="K451" s="48"/>
      <c r="L451" s="45" t="s">
        <v>58</v>
      </c>
      <c r="M451" s="45"/>
      <c r="N451" s="45" t="s">
        <v>59</v>
      </c>
      <c r="O451" s="45"/>
      <c r="P451" s="45">
        <v>1</v>
      </c>
      <c r="Q451" s="45"/>
      <c r="R451" s="45">
        <v>2019</v>
      </c>
      <c r="S451" s="45"/>
      <c r="T451" s="45">
        <v>7</v>
      </c>
      <c r="U451" s="45"/>
      <c r="V451" s="47">
        <v>-72.61</v>
      </c>
      <c r="W451" s="47"/>
    </row>
    <row r="452" spans="1:23" ht="15" customHeight="1" x14ac:dyDescent="0.25">
      <c r="A452" s="48"/>
      <c r="B452" s="48"/>
      <c r="C452" s="48"/>
      <c r="D452" s="48"/>
      <c r="E452" s="48"/>
      <c r="F452" s="48"/>
      <c r="G452" s="48" t="s">
        <v>815</v>
      </c>
      <c r="H452" s="48"/>
      <c r="I452" s="48"/>
      <c r="J452" s="48"/>
      <c r="K452" s="48"/>
      <c r="L452" s="45" t="s">
        <v>49</v>
      </c>
      <c r="M452" s="45"/>
      <c r="N452" s="45" t="s">
        <v>50</v>
      </c>
      <c r="O452" s="45"/>
      <c r="P452" s="45">
        <v>1</v>
      </c>
      <c r="Q452" s="45"/>
      <c r="R452" s="45">
        <v>2019</v>
      </c>
      <c r="S452" s="45"/>
      <c r="T452" s="45">
        <v>7</v>
      </c>
      <c r="U452" s="45"/>
      <c r="V452" s="47">
        <v>0</v>
      </c>
      <c r="W452" s="47"/>
    </row>
    <row r="453" spans="1:23" ht="15" customHeight="1" x14ac:dyDescent="0.25">
      <c r="A453" s="48"/>
      <c r="B453" s="48"/>
      <c r="C453" s="48"/>
      <c r="D453" s="48"/>
      <c r="E453" s="48"/>
      <c r="F453" s="48"/>
      <c r="G453" s="48" t="s">
        <v>815</v>
      </c>
      <c r="H453" s="48"/>
      <c r="I453" s="48"/>
      <c r="J453" s="48"/>
      <c r="K453" s="48"/>
      <c r="L453" s="45" t="s">
        <v>51</v>
      </c>
      <c r="M453" s="45"/>
      <c r="N453" s="45" t="s">
        <v>52</v>
      </c>
      <c r="O453" s="45"/>
      <c r="P453" s="45">
        <v>1</v>
      </c>
      <c r="Q453" s="45"/>
      <c r="R453" s="45">
        <v>2019</v>
      </c>
      <c r="S453" s="45"/>
      <c r="T453" s="45">
        <v>7</v>
      </c>
      <c r="U453" s="45"/>
      <c r="V453" s="47">
        <v>-138.72999999999999</v>
      </c>
      <c r="W453" s="47"/>
    </row>
    <row r="454" spans="1:23" ht="15" customHeight="1" x14ac:dyDescent="0.25">
      <c r="A454" s="48"/>
      <c r="B454" s="48"/>
      <c r="C454" s="48"/>
      <c r="D454" s="48"/>
      <c r="E454" s="48"/>
      <c r="F454" s="48"/>
      <c r="G454" s="48" t="s">
        <v>815</v>
      </c>
      <c r="H454" s="48"/>
      <c r="I454" s="48"/>
      <c r="J454" s="48"/>
      <c r="K454" s="48"/>
      <c r="L454" s="45" t="s">
        <v>62</v>
      </c>
      <c r="M454" s="45"/>
      <c r="N454" s="45" t="s">
        <v>63</v>
      </c>
      <c r="O454" s="45"/>
      <c r="P454" s="45">
        <v>1</v>
      </c>
      <c r="Q454" s="45"/>
      <c r="R454" s="45">
        <v>2019</v>
      </c>
      <c r="S454" s="45"/>
      <c r="T454" s="45">
        <v>7</v>
      </c>
      <c r="U454" s="45"/>
      <c r="V454" s="47">
        <v>-811.94</v>
      </c>
      <c r="W454" s="47"/>
    </row>
    <row r="455" spans="1:23" ht="15" customHeight="1" x14ac:dyDescent="0.25">
      <c r="A455" s="48"/>
      <c r="B455" s="48"/>
      <c r="C455" s="48"/>
      <c r="D455" s="48"/>
      <c r="E455" s="48"/>
      <c r="F455" s="48"/>
      <c r="G455" s="48" t="s">
        <v>815</v>
      </c>
      <c r="H455" s="48"/>
      <c r="I455" s="48"/>
      <c r="J455" s="48"/>
      <c r="K455" s="48"/>
      <c r="L455" s="45" t="s">
        <v>125</v>
      </c>
      <c r="M455" s="45"/>
      <c r="N455" s="45" t="s">
        <v>126</v>
      </c>
      <c r="O455" s="45"/>
      <c r="P455" s="45">
        <v>1</v>
      </c>
      <c r="Q455" s="45"/>
      <c r="R455" s="45">
        <v>2019</v>
      </c>
      <c r="S455" s="45"/>
      <c r="T455" s="45">
        <v>7</v>
      </c>
      <c r="U455" s="45"/>
      <c r="V455" s="47">
        <v>-237.99</v>
      </c>
      <c r="W455" s="47"/>
    </row>
    <row r="456" spans="1:23" ht="15" customHeight="1" x14ac:dyDescent="0.25">
      <c r="A456" s="48"/>
      <c r="B456" s="48"/>
      <c r="C456" s="48"/>
      <c r="D456" s="48"/>
      <c r="E456" s="48"/>
      <c r="F456" s="48"/>
      <c r="G456" s="48" t="s">
        <v>815</v>
      </c>
      <c r="H456" s="48"/>
      <c r="I456" s="48"/>
      <c r="J456" s="48"/>
      <c r="K456" s="48"/>
      <c r="L456" s="45" t="s">
        <v>127</v>
      </c>
      <c r="M456" s="45"/>
      <c r="N456" s="45" t="s">
        <v>128</v>
      </c>
      <c r="O456" s="45"/>
      <c r="P456" s="45">
        <v>1</v>
      </c>
      <c r="Q456" s="45"/>
      <c r="R456" s="45">
        <v>2019</v>
      </c>
      <c r="S456" s="45"/>
      <c r="T456" s="45">
        <v>7</v>
      </c>
      <c r="U456" s="45"/>
      <c r="V456" s="47">
        <v>-503.6</v>
      </c>
      <c r="W456" s="47"/>
    </row>
    <row r="457" spans="1:23" ht="15" customHeight="1" x14ac:dyDescent="0.25">
      <c r="A457" s="48"/>
      <c r="B457" s="48"/>
      <c r="C457" s="48"/>
      <c r="D457" s="48"/>
      <c r="E457" s="48"/>
      <c r="F457" s="48"/>
      <c r="G457" s="48" t="s">
        <v>815</v>
      </c>
      <c r="H457" s="48"/>
      <c r="I457" s="48"/>
      <c r="J457" s="48"/>
      <c r="K457" s="48"/>
      <c r="L457" s="45" t="s">
        <v>53</v>
      </c>
      <c r="M457" s="45"/>
      <c r="N457" s="45" t="s">
        <v>54</v>
      </c>
      <c r="O457" s="45"/>
      <c r="P457" s="45">
        <v>1</v>
      </c>
      <c r="Q457" s="45"/>
      <c r="R457" s="45">
        <v>2019</v>
      </c>
      <c r="S457" s="45"/>
      <c r="T457" s="45">
        <v>7</v>
      </c>
      <c r="U457" s="45"/>
      <c r="V457" s="47">
        <v>-36.299999999999997</v>
      </c>
      <c r="W457" s="47"/>
    </row>
    <row r="458" spans="1:23" ht="15" customHeight="1" x14ac:dyDescent="0.25">
      <c r="A458" s="48"/>
      <c r="B458" s="48"/>
      <c r="C458" s="48"/>
      <c r="D458" s="48"/>
      <c r="E458" s="48"/>
      <c r="F458" s="48"/>
      <c r="G458" s="48" t="s">
        <v>815</v>
      </c>
      <c r="H458" s="48"/>
      <c r="I458" s="48"/>
      <c r="J458" s="48"/>
      <c r="K458" s="48"/>
      <c r="L458" s="45" t="s">
        <v>193</v>
      </c>
      <c r="M458" s="45"/>
      <c r="N458" s="45" t="s">
        <v>194</v>
      </c>
      <c r="O458" s="45"/>
      <c r="P458" s="45">
        <v>1</v>
      </c>
      <c r="Q458" s="45"/>
      <c r="R458" s="45">
        <v>2019</v>
      </c>
      <c r="S458" s="45"/>
      <c r="T458" s="45">
        <v>7</v>
      </c>
      <c r="U458" s="45"/>
      <c r="V458" s="47">
        <v>-7993.51</v>
      </c>
      <c r="W458" s="47"/>
    </row>
    <row r="459" spans="1:23" ht="15" customHeight="1" x14ac:dyDescent="0.25">
      <c r="A459" s="48"/>
      <c r="B459" s="48"/>
      <c r="C459" s="48"/>
      <c r="D459" s="48"/>
      <c r="E459" s="48"/>
      <c r="F459" s="48"/>
      <c r="G459" s="48" t="s">
        <v>815</v>
      </c>
      <c r="H459" s="48"/>
      <c r="I459" s="45" t="s">
        <v>70</v>
      </c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7">
        <v>5677.82</v>
      </c>
      <c r="W459" s="47"/>
    </row>
    <row r="460" spans="1:23" ht="15" customHeight="1" x14ac:dyDescent="0.25">
      <c r="A460" s="46" t="s">
        <v>229</v>
      </c>
      <c r="B460" s="46"/>
      <c r="C460" s="46"/>
      <c r="D460" s="46"/>
      <c r="E460" s="46" t="s">
        <v>230</v>
      </c>
      <c r="F460" s="46"/>
      <c r="G460" s="46" t="s">
        <v>855</v>
      </c>
      <c r="H460" s="46"/>
      <c r="I460" s="46" t="s">
        <v>56</v>
      </c>
      <c r="J460" s="46"/>
      <c r="K460" s="46"/>
      <c r="L460" s="45" t="s">
        <v>57</v>
      </c>
      <c r="M460" s="45"/>
      <c r="N460" s="45" t="s">
        <v>26</v>
      </c>
      <c r="O460" s="45"/>
      <c r="P460" s="45">
        <v>1</v>
      </c>
      <c r="Q460" s="45"/>
      <c r="R460" s="45">
        <v>2019</v>
      </c>
      <c r="S460" s="45"/>
      <c r="T460" s="45">
        <v>7</v>
      </c>
      <c r="U460" s="45"/>
      <c r="V460" s="47">
        <v>7260.96</v>
      </c>
      <c r="W460" s="47"/>
    </row>
    <row r="461" spans="1:23" ht="15" customHeight="1" x14ac:dyDescent="0.25">
      <c r="A461" s="48"/>
      <c r="B461" s="48"/>
      <c r="C461" s="48"/>
      <c r="D461" s="48"/>
      <c r="E461" s="48"/>
      <c r="F461" s="48"/>
      <c r="G461" s="48" t="s">
        <v>815</v>
      </c>
      <c r="H461" s="48"/>
      <c r="I461" s="48"/>
      <c r="J461" s="48"/>
      <c r="K461" s="48"/>
      <c r="L461" s="45" t="s">
        <v>77</v>
      </c>
      <c r="M461" s="45"/>
      <c r="N461" s="45" t="s">
        <v>78</v>
      </c>
      <c r="O461" s="45"/>
      <c r="P461" s="45">
        <v>1</v>
      </c>
      <c r="Q461" s="45"/>
      <c r="R461" s="45">
        <v>2019</v>
      </c>
      <c r="S461" s="45"/>
      <c r="T461" s="45">
        <v>7</v>
      </c>
      <c r="U461" s="45"/>
      <c r="V461" s="47">
        <v>2178.29</v>
      </c>
      <c r="W461" s="47"/>
    </row>
    <row r="462" spans="1:23" ht="15" customHeight="1" x14ac:dyDescent="0.25">
      <c r="A462" s="48"/>
      <c r="B462" s="48"/>
      <c r="C462" s="48"/>
      <c r="D462" s="48"/>
      <c r="E462" s="48"/>
      <c r="F462" s="48"/>
      <c r="G462" s="48" t="s">
        <v>815</v>
      </c>
      <c r="H462" s="48"/>
      <c r="I462" s="48"/>
      <c r="J462" s="48"/>
      <c r="K462" s="48"/>
      <c r="L462" s="45" t="s">
        <v>45</v>
      </c>
      <c r="M462" s="45"/>
      <c r="N462" s="45" t="s">
        <v>46</v>
      </c>
      <c r="O462" s="45"/>
      <c r="P462" s="45">
        <v>1</v>
      </c>
      <c r="Q462" s="45"/>
      <c r="R462" s="45">
        <v>2019</v>
      </c>
      <c r="S462" s="45"/>
      <c r="T462" s="45">
        <v>7</v>
      </c>
      <c r="U462" s="45"/>
      <c r="V462" s="47">
        <v>3122.88</v>
      </c>
      <c r="W462" s="47"/>
    </row>
    <row r="463" spans="1:23" ht="15" customHeight="1" x14ac:dyDescent="0.25">
      <c r="A463" s="48"/>
      <c r="B463" s="48"/>
      <c r="C463" s="48"/>
      <c r="D463" s="48"/>
      <c r="E463" s="48"/>
      <c r="F463" s="48"/>
      <c r="G463" s="48" t="s">
        <v>815</v>
      </c>
      <c r="H463" s="48"/>
      <c r="I463" s="48"/>
      <c r="J463" s="48"/>
      <c r="K463" s="48"/>
      <c r="L463" s="45" t="s">
        <v>58</v>
      </c>
      <c r="M463" s="45"/>
      <c r="N463" s="45" t="s">
        <v>59</v>
      </c>
      <c r="O463" s="45"/>
      <c r="P463" s="45">
        <v>1</v>
      </c>
      <c r="Q463" s="45"/>
      <c r="R463" s="45">
        <v>2019</v>
      </c>
      <c r="S463" s="45"/>
      <c r="T463" s="45">
        <v>7</v>
      </c>
      <c r="U463" s="45"/>
      <c r="V463" s="47">
        <v>-72.61</v>
      </c>
      <c r="W463" s="47"/>
    </row>
    <row r="464" spans="1:23" ht="15" customHeight="1" x14ac:dyDescent="0.25">
      <c r="A464" s="48"/>
      <c r="B464" s="48"/>
      <c r="C464" s="48"/>
      <c r="D464" s="48"/>
      <c r="E464" s="48"/>
      <c r="F464" s="48"/>
      <c r="G464" s="48" t="s">
        <v>815</v>
      </c>
      <c r="H464" s="48"/>
      <c r="I464" s="48"/>
      <c r="J464" s="48"/>
      <c r="K464" s="48"/>
      <c r="L464" s="45" t="s">
        <v>60</v>
      </c>
      <c r="M464" s="45"/>
      <c r="N464" s="45" t="s">
        <v>61</v>
      </c>
      <c r="O464" s="45"/>
      <c r="P464" s="45">
        <v>1</v>
      </c>
      <c r="Q464" s="45"/>
      <c r="R464" s="45">
        <v>2019</v>
      </c>
      <c r="S464" s="45"/>
      <c r="T464" s="45">
        <v>7</v>
      </c>
      <c r="U464" s="45"/>
      <c r="V464" s="47">
        <v>-304.63</v>
      </c>
      <c r="W464" s="47"/>
    </row>
    <row r="465" spans="1:23" ht="15" customHeight="1" x14ac:dyDescent="0.25">
      <c r="A465" s="48"/>
      <c r="B465" s="48"/>
      <c r="C465" s="48"/>
      <c r="D465" s="48"/>
      <c r="E465" s="48"/>
      <c r="F465" s="48"/>
      <c r="G465" s="48" t="s">
        <v>815</v>
      </c>
      <c r="H465" s="48"/>
      <c r="I465" s="48"/>
      <c r="J465" s="48"/>
      <c r="K465" s="48"/>
      <c r="L465" s="45" t="s">
        <v>49</v>
      </c>
      <c r="M465" s="45"/>
      <c r="N465" s="45" t="s">
        <v>50</v>
      </c>
      <c r="O465" s="45"/>
      <c r="P465" s="45">
        <v>1</v>
      </c>
      <c r="Q465" s="45"/>
      <c r="R465" s="45">
        <v>2019</v>
      </c>
      <c r="S465" s="45"/>
      <c r="T465" s="45">
        <v>7</v>
      </c>
      <c r="U465" s="45"/>
      <c r="V465" s="47">
        <v>0</v>
      </c>
      <c r="W465" s="47"/>
    </row>
    <row r="466" spans="1:23" ht="15" customHeight="1" x14ac:dyDescent="0.25">
      <c r="A466" s="48"/>
      <c r="B466" s="48"/>
      <c r="C466" s="48"/>
      <c r="D466" s="48"/>
      <c r="E466" s="48"/>
      <c r="F466" s="48"/>
      <c r="G466" s="48" t="s">
        <v>815</v>
      </c>
      <c r="H466" s="48"/>
      <c r="I466" s="48"/>
      <c r="J466" s="48"/>
      <c r="K466" s="48"/>
      <c r="L466" s="45" t="s">
        <v>51</v>
      </c>
      <c r="M466" s="45"/>
      <c r="N466" s="45" t="s">
        <v>52</v>
      </c>
      <c r="O466" s="45"/>
      <c r="P466" s="45">
        <v>1</v>
      </c>
      <c r="Q466" s="45"/>
      <c r="R466" s="45">
        <v>2019</v>
      </c>
      <c r="S466" s="45"/>
      <c r="T466" s="45">
        <v>7</v>
      </c>
      <c r="U466" s="45"/>
      <c r="V466" s="47">
        <v>-642.33000000000004</v>
      </c>
      <c r="W466" s="47"/>
    </row>
    <row r="467" spans="1:23" ht="15" customHeight="1" x14ac:dyDescent="0.25">
      <c r="A467" s="48"/>
      <c r="B467" s="48"/>
      <c r="C467" s="48"/>
      <c r="D467" s="48"/>
      <c r="E467" s="48"/>
      <c r="F467" s="48"/>
      <c r="G467" s="48" t="s">
        <v>815</v>
      </c>
      <c r="H467" s="48"/>
      <c r="I467" s="48"/>
      <c r="J467" s="48"/>
      <c r="K467" s="48"/>
      <c r="L467" s="45" t="s">
        <v>62</v>
      </c>
      <c r="M467" s="45"/>
      <c r="N467" s="45" t="s">
        <v>63</v>
      </c>
      <c r="O467" s="45"/>
      <c r="P467" s="45">
        <v>1</v>
      </c>
      <c r="Q467" s="45"/>
      <c r="R467" s="45">
        <v>2019</v>
      </c>
      <c r="S467" s="45"/>
      <c r="T467" s="45">
        <v>7</v>
      </c>
      <c r="U467" s="45"/>
      <c r="V467" s="47">
        <v>-2683.58</v>
      </c>
      <c r="W467" s="47"/>
    </row>
    <row r="468" spans="1:23" ht="15" customHeight="1" x14ac:dyDescent="0.25">
      <c r="A468" s="48"/>
      <c r="B468" s="48"/>
      <c r="C468" s="48"/>
      <c r="D468" s="48"/>
      <c r="E468" s="48"/>
      <c r="F468" s="48"/>
      <c r="G468" s="48" t="s">
        <v>815</v>
      </c>
      <c r="H468" s="48"/>
      <c r="I468" s="48"/>
      <c r="J468" s="48"/>
      <c r="K468" s="48"/>
      <c r="L468" s="45" t="s">
        <v>64</v>
      </c>
      <c r="M468" s="45"/>
      <c r="N468" s="45" t="s">
        <v>65</v>
      </c>
      <c r="O468" s="45"/>
      <c r="P468" s="45">
        <v>1</v>
      </c>
      <c r="Q468" s="45"/>
      <c r="R468" s="45">
        <v>2019</v>
      </c>
      <c r="S468" s="45"/>
      <c r="T468" s="45">
        <v>7</v>
      </c>
      <c r="U468" s="45"/>
      <c r="V468" s="47">
        <v>-10.039999999999999</v>
      </c>
      <c r="W468" s="47"/>
    </row>
    <row r="469" spans="1:23" ht="15" customHeight="1" x14ac:dyDescent="0.25">
      <c r="A469" s="48"/>
      <c r="B469" s="48"/>
      <c r="C469" s="48"/>
      <c r="D469" s="48"/>
      <c r="E469" s="48"/>
      <c r="F469" s="48"/>
      <c r="G469" s="48" t="s">
        <v>815</v>
      </c>
      <c r="H469" s="48"/>
      <c r="I469" s="48"/>
      <c r="J469" s="48"/>
      <c r="K469" s="48"/>
      <c r="L469" s="45" t="s">
        <v>107</v>
      </c>
      <c r="M469" s="45"/>
      <c r="N469" s="45" t="s">
        <v>108</v>
      </c>
      <c r="O469" s="45"/>
      <c r="P469" s="45">
        <v>1</v>
      </c>
      <c r="Q469" s="45"/>
      <c r="R469" s="45">
        <v>2019</v>
      </c>
      <c r="S469" s="45"/>
      <c r="T469" s="45">
        <v>7</v>
      </c>
      <c r="U469" s="45"/>
      <c r="V469" s="47">
        <v>1000</v>
      </c>
      <c r="W469" s="47"/>
    </row>
    <row r="470" spans="1:23" ht="15" customHeight="1" x14ac:dyDescent="0.25">
      <c r="A470" s="48"/>
      <c r="B470" s="48"/>
      <c r="C470" s="48"/>
      <c r="D470" s="48"/>
      <c r="E470" s="48"/>
      <c r="F470" s="48"/>
      <c r="G470" s="48" t="s">
        <v>815</v>
      </c>
      <c r="H470" s="48"/>
      <c r="I470" s="48"/>
      <c r="J470" s="48"/>
      <c r="K470" s="48"/>
      <c r="L470" s="45" t="s">
        <v>53</v>
      </c>
      <c r="M470" s="45"/>
      <c r="N470" s="45" t="s">
        <v>54</v>
      </c>
      <c r="O470" s="45"/>
      <c r="P470" s="45">
        <v>1</v>
      </c>
      <c r="Q470" s="45"/>
      <c r="R470" s="45">
        <v>2019</v>
      </c>
      <c r="S470" s="45"/>
      <c r="T470" s="45">
        <v>7</v>
      </c>
      <c r="U470" s="45"/>
      <c r="V470" s="47">
        <v>-36.299999999999997</v>
      </c>
      <c r="W470" s="47"/>
    </row>
    <row r="471" spans="1:23" ht="15" customHeight="1" x14ac:dyDescent="0.25">
      <c r="A471" s="48"/>
      <c r="B471" s="48"/>
      <c r="C471" s="48"/>
      <c r="D471" s="48"/>
      <c r="E471" s="48"/>
      <c r="F471" s="48"/>
      <c r="G471" s="48" t="s">
        <v>815</v>
      </c>
      <c r="H471" s="48"/>
      <c r="I471" s="45" t="s">
        <v>70</v>
      </c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7">
        <v>9812.64</v>
      </c>
      <c r="W471" s="47"/>
    </row>
    <row r="472" spans="1:23" ht="15" customHeight="1" x14ac:dyDescent="0.25">
      <c r="A472" s="46" t="s">
        <v>233</v>
      </c>
      <c r="B472" s="46"/>
      <c r="C472" s="46"/>
      <c r="D472" s="46"/>
      <c r="E472" s="46" t="s">
        <v>234</v>
      </c>
      <c r="F472" s="46"/>
      <c r="G472" s="46" t="s">
        <v>856</v>
      </c>
      <c r="H472" s="46"/>
      <c r="I472" s="46" t="s">
        <v>44</v>
      </c>
      <c r="J472" s="46"/>
      <c r="K472" s="46"/>
      <c r="L472" s="45" t="s">
        <v>45</v>
      </c>
      <c r="M472" s="45"/>
      <c r="N472" s="45" t="s">
        <v>46</v>
      </c>
      <c r="O472" s="45"/>
      <c r="P472" s="45">
        <v>1</v>
      </c>
      <c r="Q472" s="45"/>
      <c r="R472" s="45">
        <v>2019</v>
      </c>
      <c r="S472" s="45"/>
      <c r="T472" s="45">
        <v>7</v>
      </c>
      <c r="U472" s="45"/>
      <c r="V472" s="47">
        <v>12792</v>
      </c>
      <c r="W472" s="47"/>
    </row>
    <row r="473" spans="1:23" ht="15" customHeight="1" x14ac:dyDescent="0.25">
      <c r="A473" s="48"/>
      <c r="B473" s="48"/>
      <c r="C473" s="48"/>
      <c r="D473" s="48"/>
      <c r="E473" s="48"/>
      <c r="F473" s="48"/>
      <c r="G473" s="48" t="s">
        <v>815</v>
      </c>
      <c r="H473" s="48"/>
      <c r="I473" s="48"/>
      <c r="J473" s="48"/>
      <c r="K473" s="48"/>
      <c r="L473" s="45" t="s">
        <v>47</v>
      </c>
      <c r="M473" s="45"/>
      <c r="N473" s="45" t="s">
        <v>48</v>
      </c>
      <c r="O473" s="45"/>
      <c r="P473" s="45">
        <v>1</v>
      </c>
      <c r="Q473" s="45"/>
      <c r="R473" s="45">
        <v>2019</v>
      </c>
      <c r="S473" s="45"/>
      <c r="T473" s="45">
        <v>7</v>
      </c>
      <c r="U473" s="45"/>
      <c r="V473" s="47">
        <v>3198</v>
      </c>
      <c r="W473" s="47"/>
    </row>
    <row r="474" spans="1:23" ht="15" customHeight="1" x14ac:dyDescent="0.25">
      <c r="A474" s="48"/>
      <c r="B474" s="48"/>
      <c r="C474" s="48"/>
      <c r="D474" s="48"/>
      <c r="E474" s="48"/>
      <c r="F474" s="48"/>
      <c r="G474" s="48" t="s">
        <v>815</v>
      </c>
      <c r="H474" s="48"/>
      <c r="I474" s="48"/>
      <c r="J474" s="48"/>
      <c r="K474" s="48"/>
      <c r="L474" s="45" t="s">
        <v>60</v>
      </c>
      <c r="M474" s="45"/>
      <c r="N474" s="45" t="s">
        <v>61</v>
      </c>
      <c r="O474" s="45"/>
      <c r="P474" s="45">
        <v>1</v>
      </c>
      <c r="Q474" s="45"/>
      <c r="R474" s="45">
        <v>2019</v>
      </c>
      <c r="S474" s="45"/>
      <c r="T474" s="45">
        <v>7</v>
      </c>
      <c r="U474" s="45"/>
      <c r="V474" s="47">
        <v>-913.89</v>
      </c>
      <c r="W474" s="47"/>
    </row>
    <row r="475" spans="1:23" ht="15" customHeight="1" x14ac:dyDescent="0.25">
      <c r="A475" s="48"/>
      <c r="B475" s="48"/>
      <c r="C475" s="48"/>
      <c r="D475" s="48"/>
      <c r="E475" s="48"/>
      <c r="F475" s="48"/>
      <c r="G475" s="48" t="s">
        <v>815</v>
      </c>
      <c r="H475" s="48"/>
      <c r="I475" s="48"/>
      <c r="J475" s="48"/>
      <c r="K475" s="48"/>
      <c r="L475" s="45" t="s">
        <v>49</v>
      </c>
      <c r="M475" s="45"/>
      <c r="N475" s="45" t="s">
        <v>50</v>
      </c>
      <c r="O475" s="45"/>
      <c r="P475" s="45">
        <v>1</v>
      </c>
      <c r="Q475" s="45"/>
      <c r="R475" s="45">
        <v>2019</v>
      </c>
      <c r="S475" s="45"/>
      <c r="T475" s="45">
        <v>7</v>
      </c>
      <c r="U475" s="45"/>
      <c r="V475" s="47">
        <v>0</v>
      </c>
      <c r="W475" s="47"/>
    </row>
    <row r="476" spans="1:23" ht="15" customHeight="1" x14ac:dyDescent="0.25">
      <c r="A476" s="48"/>
      <c r="B476" s="48"/>
      <c r="C476" s="48"/>
      <c r="D476" s="48"/>
      <c r="E476" s="48"/>
      <c r="F476" s="48"/>
      <c r="G476" s="48" t="s">
        <v>815</v>
      </c>
      <c r="H476" s="48"/>
      <c r="I476" s="48"/>
      <c r="J476" s="48"/>
      <c r="K476" s="48"/>
      <c r="L476" s="45" t="s">
        <v>51</v>
      </c>
      <c r="M476" s="45"/>
      <c r="N476" s="45" t="s">
        <v>52</v>
      </c>
      <c r="O476" s="45"/>
      <c r="P476" s="45">
        <v>1</v>
      </c>
      <c r="Q476" s="45"/>
      <c r="R476" s="45">
        <v>2019</v>
      </c>
      <c r="S476" s="45"/>
      <c r="T476" s="45">
        <v>7</v>
      </c>
      <c r="U476" s="45"/>
      <c r="V476" s="47">
        <v>-642.33000000000004</v>
      </c>
      <c r="W476" s="47"/>
    </row>
    <row r="477" spans="1:23" ht="15" customHeight="1" x14ac:dyDescent="0.25">
      <c r="A477" s="48"/>
      <c r="B477" s="48"/>
      <c r="C477" s="48"/>
      <c r="D477" s="48"/>
      <c r="E477" s="48"/>
      <c r="F477" s="48"/>
      <c r="G477" s="48" t="s">
        <v>815</v>
      </c>
      <c r="H477" s="48"/>
      <c r="I477" s="48"/>
      <c r="J477" s="48"/>
      <c r="K477" s="48"/>
      <c r="L477" s="45" t="s">
        <v>62</v>
      </c>
      <c r="M477" s="45"/>
      <c r="N477" s="45" t="s">
        <v>63</v>
      </c>
      <c r="O477" s="45"/>
      <c r="P477" s="45">
        <v>1</v>
      </c>
      <c r="Q477" s="45"/>
      <c r="R477" s="45">
        <v>2019</v>
      </c>
      <c r="S477" s="45"/>
      <c r="T477" s="45">
        <v>7</v>
      </c>
      <c r="U477" s="45"/>
      <c r="V477" s="47">
        <v>-3510.8</v>
      </c>
      <c r="W477" s="47"/>
    </row>
    <row r="478" spans="1:23" ht="15" customHeight="1" x14ac:dyDescent="0.25">
      <c r="A478" s="48"/>
      <c r="B478" s="48"/>
      <c r="C478" s="48"/>
      <c r="D478" s="48"/>
      <c r="E478" s="48"/>
      <c r="F478" s="48"/>
      <c r="G478" s="48" t="s">
        <v>815</v>
      </c>
      <c r="H478" s="48"/>
      <c r="I478" s="48"/>
      <c r="J478" s="48"/>
      <c r="K478" s="48"/>
      <c r="L478" s="45" t="s">
        <v>64</v>
      </c>
      <c r="M478" s="45"/>
      <c r="N478" s="45" t="s">
        <v>65</v>
      </c>
      <c r="O478" s="45"/>
      <c r="P478" s="45">
        <v>1</v>
      </c>
      <c r="Q478" s="45"/>
      <c r="R478" s="45">
        <v>2019</v>
      </c>
      <c r="S478" s="45"/>
      <c r="T478" s="45">
        <v>7</v>
      </c>
      <c r="U478" s="45"/>
      <c r="V478" s="47">
        <v>-10.039999999999999</v>
      </c>
      <c r="W478" s="47"/>
    </row>
    <row r="479" spans="1:23" ht="15" customHeight="1" x14ac:dyDescent="0.25">
      <c r="A479" s="48"/>
      <c r="B479" s="48"/>
      <c r="C479" s="48"/>
      <c r="D479" s="48"/>
      <c r="E479" s="48"/>
      <c r="F479" s="48"/>
      <c r="G479" s="48" t="s">
        <v>815</v>
      </c>
      <c r="H479" s="48"/>
      <c r="I479" s="48"/>
      <c r="J479" s="48"/>
      <c r="K479" s="48"/>
      <c r="L479" s="45" t="s">
        <v>53</v>
      </c>
      <c r="M479" s="45"/>
      <c r="N479" s="45" t="s">
        <v>54</v>
      </c>
      <c r="O479" s="45"/>
      <c r="P479" s="45">
        <v>1</v>
      </c>
      <c r="Q479" s="45"/>
      <c r="R479" s="45">
        <v>2019</v>
      </c>
      <c r="S479" s="45"/>
      <c r="T479" s="45">
        <v>7</v>
      </c>
      <c r="U479" s="45"/>
      <c r="V479" s="47">
        <v>-79.95</v>
      </c>
      <c r="W479" s="47"/>
    </row>
    <row r="480" spans="1:23" ht="15" customHeight="1" x14ac:dyDescent="0.25">
      <c r="A480" s="48"/>
      <c r="B480" s="48"/>
      <c r="C480" s="48"/>
      <c r="D480" s="48"/>
      <c r="E480" s="48"/>
      <c r="F480" s="48"/>
      <c r="G480" s="48" t="s">
        <v>815</v>
      </c>
      <c r="H480" s="48"/>
      <c r="I480" s="48"/>
      <c r="J480" s="48"/>
      <c r="K480" s="48"/>
      <c r="L480" s="45" t="s">
        <v>85</v>
      </c>
      <c r="M480" s="45"/>
      <c r="N480" s="45" t="s">
        <v>86</v>
      </c>
      <c r="O480" s="45"/>
      <c r="P480" s="45">
        <v>1</v>
      </c>
      <c r="Q480" s="45"/>
      <c r="R480" s="45">
        <v>2019</v>
      </c>
      <c r="S480" s="45"/>
      <c r="T480" s="45">
        <v>7</v>
      </c>
      <c r="U480" s="45"/>
      <c r="V480" s="47">
        <v>959.4</v>
      </c>
      <c r="W480" s="47"/>
    </row>
    <row r="481" spans="1:23" ht="15" customHeight="1" x14ac:dyDescent="0.25">
      <c r="A481" s="48"/>
      <c r="B481" s="48"/>
      <c r="C481" s="48"/>
      <c r="D481" s="48"/>
      <c r="E481" s="48"/>
      <c r="F481" s="48"/>
      <c r="G481" s="48" t="s">
        <v>815</v>
      </c>
      <c r="H481" s="48"/>
      <c r="I481" s="48"/>
      <c r="J481" s="48"/>
      <c r="K481" s="48"/>
      <c r="L481" s="45" t="s">
        <v>87</v>
      </c>
      <c r="M481" s="45"/>
      <c r="N481" s="45" t="s">
        <v>88</v>
      </c>
      <c r="O481" s="45"/>
      <c r="P481" s="45">
        <v>1</v>
      </c>
      <c r="Q481" s="45"/>
      <c r="R481" s="45">
        <v>2019</v>
      </c>
      <c r="S481" s="45"/>
      <c r="T481" s="45">
        <v>7</v>
      </c>
      <c r="U481" s="45"/>
      <c r="V481" s="47">
        <v>-169.49</v>
      </c>
      <c r="W481" s="47"/>
    </row>
    <row r="482" spans="1:23" ht="15" customHeight="1" x14ac:dyDescent="0.25">
      <c r="A482" s="48"/>
      <c r="B482" s="48"/>
      <c r="C482" s="48"/>
      <c r="D482" s="48"/>
      <c r="E482" s="48"/>
      <c r="F482" s="48"/>
      <c r="G482" s="48" t="s">
        <v>815</v>
      </c>
      <c r="H482" s="48"/>
      <c r="I482" s="45" t="s">
        <v>55</v>
      </c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7">
        <v>11622.9</v>
      </c>
      <c r="W482" s="47"/>
    </row>
    <row r="483" spans="1:23" ht="15" customHeight="1" x14ac:dyDescent="0.25">
      <c r="A483" s="46" t="s">
        <v>235</v>
      </c>
      <c r="B483" s="46"/>
      <c r="C483" s="46"/>
      <c r="D483" s="46"/>
      <c r="E483" s="46" t="s">
        <v>236</v>
      </c>
      <c r="F483" s="46"/>
      <c r="G483" s="46" t="s">
        <v>857</v>
      </c>
      <c r="H483" s="46"/>
      <c r="I483" s="46" t="s">
        <v>56</v>
      </c>
      <c r="J483" s="46"/>
      <c r="K483" s="46"/>
      <c r="L483" s="45" t="s">
        <v>57</v>
      </c>
      <c r="M483" s="45"/>
      <c r="N483" s="45" t="s">
        <v>26</v>
      </c>
      <c r="O483" s="45"/>
      <c r="P483" s="45">
        <v>1</v>
      </c>
      <c r="Q483" s="45"/>
      <c r="R483" s="45">
        <v>2019</v>
      </c>
      <c r="S483" s="45"/>
      <c r="T483" s="45">
        <v>7</v>
      </c>
      <c r="U483" s="45"/>
      <c r="V483" s="47">
        <v>9824.7900000000009</v>
      </c>
      <c r="W483" s="47"/>
    </row>
    <row r="484" spans="1:23" ht="15" customHeight="1" x14ac:dyDescent="0.25">
      <c r="A484" s="48"/>
      <c r="B484" s="48"/>
      <c r="C484" s="48"/>
      <c r="D484" s="48"/>
      <c r="E484" s="48"/>
      <c r="F484" s="48"/>
      <c r="G484" s="48" t="s">
        <v>815</v>
      </c>
      <c r="H484" s="48"/>
      <c r="I484" s="48"/>
      <c r="J484" s="48"/>
      <c r="K484" s="48"/>
      <c r="L484" s="45" t="s">
        <v>91</v>
      </c>
      <c r="M484" s="45"/>
      <c r="N484" s="45" t="s">
        <v>92</v>
      </c>
      <c r="O484" s="45"/>
      <c r="P484" s="45">
        <v>1</v>
      </c>
      <c r="Q484" s="45"/>
      <c r="R484" s="45">
        <v>2019</v>
      </c>
      <c r="S484" s="45"/>
      <c r="T484" s="45">
        <v>7</v>
      </c>
      <c r="U484" s="45"/>
      <c r="V484" s="47">
        <v>1739.35</v>
      </c>
      <c r="W484" s="47"/>
    </row>
    <row r="485" spans="1:23" ht="15" customHeight="1" x14ac:dyDescent="0.25">
      <c r="A485" s="48"/>
      <c r="B485" s="48"/>
      <c r="C485" s="48"/>
      <c r="D485" s="48"/>
      <c r="E485" s="48"/>
      <c r="F485" s="48"/>
      <c r="G485" s="48" t="s">
        <v>815</v>
      </c>
      <c r="H485" s="48"/>
      <c r="I485" s="48"/>
      <c r="J485" s="48"/>
      <c r="K485" s="48"/>
      <c r="L485" s="45" t="s">
        <v>151</v>
      </c>
      <c r="M485" s="45"/>
      <c r="N485" s="45" t="s">
        <v>152</v>
      </c>
      <c r="O485" s="45"/>
      <c r="P485" s="45">
        <v>1</v>
      </c>
      <c r="Q485" s="45"/>
      <c r="R485" s="45">
        <v>2019</v>
      </c>
      <c r="S485" s="45"/>
      <c r="T485" s="45">
        <v>7</v>
      </c>
      <c r="U485" s="45"/>
      <c r="V485" s="47">
        <v>5169.97</v>
      </c>
      <c r="W485" s="47"/>
    </row>
    <row r="486" spans="1:23" ht="15" customHeight="1" x14ac:dyDescent="0.25">
      <c r="A486" s="48"/>
      <c r="B486" s="48"/>
      <c r="C486" s="48"/>
      <c r="D486" s="48"/>
      <c r="E486" s="48"/>
      <c r="F486" s="48"/>
      <c r="G486" s="48" t="s">
        <v>815</v>
      </c>
      <c r="H486" s="48"/>
      <c r="I486" s="48"/>
      <c r="J486" s="48"/>
      <c r="K486" s="48"/>
      <c r="L486" s="45" t="s">
        <v>77</v>
      </c>
      <c r="M486" s="45"/>
      <c r="N486" s="45" t="s">
        <v>78</v>
      </c>
      <c r="O486" s="45"/>
      <c r="P486" s="45">
        <v>1</v>
      </c>
      <c r="Q486" s="45"/>
      <c r="R486" s="45">
        <v>2019</v>
      </c>
      <c r="S486" s="45"/>
      <c r="T486" s="45">
        <v>7</v>
      </c>
      <c r="U486" s="45"/>
      <c r="V486" s="47">
        <v>2947.44</v>
      </c>
      <c r="W486" s="47"/>
    </row>
    <row r="487" spans="1:23" ht="15" customHeight="1" x14ac:dyDescent="0.25">
      <c r="A487" s="48"/>
      <c r="B487" s="48"/>
      <c r="C487" s="48"/>
      <c r="D487" s="48"/>
      <c r="E487" s="48"/>
      <c r="F487" s="48"/>
      <c r="G487" s="48" t="s">
        <v>815</v>
      </c>
      <c r="H487" s="48"/>
      <c r="I487" s="48"/>
      <c r="J487" s="48"/>
      <c r="K487" s="48"/>
      <c r="L487" s="45" t="s">
        <v>237</v>
      </c>
      <c r="M487" s="45"/>
      <c r="N487" s="45" t="s">
        <v>238</v>
      </c>
      <c r="O487" s="45"/>
      <c r="P487" s="45">
        <v>1</v>
      </c>
      <c r="Q487" s="45"/>
      <c r="R487" s="45">
        <v>2019</v>
      </c>
      <c r="S487" s="45"/>
      <c r="T487" s="45">
        <v>7</v>
      </c>
      <c r="U487" s="45"/>
      <c r="V487" s="47">
        <v>-2397.6999999999998</v>
      </c>
      <c r="W487" s="47"/>
    </row>
    <row r="488" spans="1:23" ht="15" customHeight="1" x14ac:dyDescent="0.25">
      <c r="A488" s="48"/>
      <c r="B488" s="48"/>
      <c r="C488" s="48"/>
      <c r="D488" s="48"/>
      <c r="E488" s="48"/>
      <c r="F488" s="48"/>
      <c r="G488" s="48" t="s">
        <v>815</v>
      </c>
      <c r="H488" s="48"/>
      <c r="I488" s="48"/>
      <c r="J488" s="48"/>
      <c r="K488" s="48"/>
      <c r="L488" s="45" t="s">
        <v>81</v>
      </c>
      <c r="M488" s="45"/>
      <c r="N488" s="45" t="s">
        <v>82</v>
      </c>
      <c r="O488" s="45"/>
      <c r="P488" s="45">
        <v>1</v>
      </c>
      <c r="Q488" s="45"/>
      <c r="R488" s="45">
        <v>2019</v>
      </c>
      <c r="S488" s="45"/>
      <c r="T488" s="45">
        <v>7</v>
      </c>
      <c r="U488" s="45"/>
      <c r="V488" s="47">
        <v>-42.57</v>
      </c>
      <c r="W488" s="47"/>
    </row>
    <row r="489" spans="1:23" ht="15" customHeight="1" x14ac:dyDescent="0.25">
      <c r="A489" s="48"/>
      <c r="B489" s="48"/>
      <c r="C489" s="48"/>
      <c r="D489" s="48"/>
      <c r="E489" s="48"/>
      <c r="F489" s="48"/>
      <c r="G489" s="48" t="s">
        <v>815</v>
      </c>
      <c r="H489" s="48"/>
      <c r="I489" s="48"/>
      <c r="J489" s="48"/>
      <c r="K489" s="48"/>
      <c r="L489" s="45" t="s">
        <v>58</v>
      </c>
      <c r="M489" s="45"/>
      <c r="N489" s="45" t="s">
        <v>59</v>
      </c>
      <c r="O489" s="45"/>
      <c r="P489" s="45">
        <v>1</v>
      </c>
      <c r="Q489" s="45"/>
      <c r="R489" s="45">
        <v>2019</v>
      </c>
      <c r="S489" s="45"/>
      <c r="T489" s="45">
        <v>7</v>
      </c>
      <c r="U489" s="45"/>
      <c r="V489" s="47">
        <v>-98.25</v>
      </c>
      <c r="W489" s="47"/>
    </row>
    <row r="490" spans="1:23" ht="15" customHeight="1" x14ac:dyDescent="0.25">
      <c r="A490" s="48"/>
      <c r="B490" s="48"/>
      <c r="C490" s="48"/>
      <c r="D490" s="48"/>
      <c r="E490" s="48"/>
      <c r="F490" s="48"/>
      <c r="G490" s="48" t="s">
        <v>815</v>
      </c>
      <c r="H490" s="48"/>
      <c r="I490" s="48"/>
      <c r="J490" s="48"/>
      <c r="K490" s="48"/>
      <c r="L490" s="45" t="s">
        <v>60</v>
      </c>
      <c r="M490" s="45"/>
      <c r="N490" s="45" t="s">
        <v>61</v>
      </c>
      <c r="O490" s="45"/>
      <c r="P490" s="45">
        <v>1</v>
      </c>
      <c r="Q490" s="45"/>
      <c r="R490" s="45">
        <v>2019</v>
      </c>
      <c r="S490" s="45"/>
      <c r="T490" s="45">
        <v>7</v>
      </c>
      <c r="U490" s="45"/>
      <c r="V490" s="47">
        <v>-1827.78</v>
      </c>
      <c r="W490" s="47"/>
    </row>
    <row r="491" spans="1:23" ht="15" customHeight="1" x14ac:dyDescent="0.25">
      <c r="A491" s="48"/>
      <c r="B491" s="48"/>
      <c r="C491" s="48"/>
      <c r="D491" s="48"/>
      <c r="E491" s="48"/>
      <c r="F491" s="48"/>
      <c r="G491" s="48" t="s">
        <v>815</v>
      </c>
      <c r="H491" s="48"/>
      <c r="I491" s="48"/>
      <c r="J491" s="48"/>
      <c r="K491" s="48"/>
      <c r="L491" s="45" t="s">
        <v>49</v>
      </c>
      <c r="M491" s="45"/>
      <c r="N491" s="45" t="s">
        <v>50</v>
      </c>
      <c r="O491" s="45"/>
      <c r="P491" s="45">
        <v>1</v>
      </c>
      <c r="Q491" s="45"/>
      <c r="R491" s="45">
        <v>2019</v>
      </c>
      <c r="S491" s="45"/>
      <c r="T491" s="45">
        <v>7</v>
      </c>
      <c r="U491" s="45"/>
      <c r="V491" s="47">
        <v>0</v>
      </c>
      <c r="W491" s="47"/>
    </row>
    <row r="492" spans="1:23" ht="15" customHeight="1" x14ac:dyDescent="0.25">
      <c r="A492" s="48"/>
      <c r="B492" s="48"/>
      <c r="C492" s="48"/>
      <c r="D492" s="48"/>
      <c r="E492" s="48"/>
      <c r="F492" s="48"/>
      <c r="G492" s="48" t="s">
        <v>815</v>
      </c>
      <c r="H492" s="48"/>
      <c r="I492" s="48"/>
      <c r="J492" s="48"/>
      <c r="K492" s="48"/>
      <c r="L492" s="45" t="s">
        <v>51</v>
      </c>
      <c r="M492" s="45"/>
      <c r="N492" s="45" t="s">
        <v>52</v>
      </c>
      <c r="O492" s="45"/>
      <c r="P492" s="45">
        <v>1</v>
      </c>
      <c r="Q492" s="45"/>
      <c r="R492" s="45">
        <v>2019</v>
      </c>
      <c r="S492" s="45"/>
      <c r="T492" s="45">
        <v>7</v>
      </c>
      <c r="U492" s="45"/>
      <c r="V492" s="47">
        <v>-642.33000000000004</v>
      </c>
      <c r="W492" s="47"/>
    </row>
    <row r="493" spans="1:23" ht="15" customHeight="1" x14ac:dyDescent="0.25">
      <c r="A493" s="48"/>
      <c r="B493" s="48"/>
      <c r="C493" s="48"/>
      <c r="D493" s="48"/>
      <c r="E493" s="48"/>
      <c r="F493" s="48"/>
      <c r="G493" s="48" t="s">
        <v>815</v>
      </c>
      <c r="H493" s="48"/>
      <c r="I493" s="48"/>
      <c r="J493" s="48"/>
      <c r="K493" s="48"/>
      <c r="L493" s="45" t="s">
        <v>62</v>
      </c>
      <c r="M493" s="45"/>
      <c r="N493" s="45" t="s">
        <v>63</v>
      </c>
      <c r="O493" s="45"/>
      <c r="P493" s="45">
        <v>1</v>
      </c>
      <c r="Q493" s="45"/>
      <c r="R493" s="45">
        <v>2019</v>
      </c>
      <c r="S493" s="45"/>
      <c r="T493" s="45">
        <v>7</v>
      </c>
      <c r="U493" s="45"/>
      <c r="V493" s="47">
        <v>-3777.92</v>
      </c>
      <c r="W493" s="47"/>
    </row>
    <row r="494" spans="1:23" ht="15" customHeight="1" x14ac:dyDescent="0.25">
      <c r="A494" s="48"/>
      <c r="B494" s="48"/>
      <c r="C494" s="48"/>
      <c r="D494" s="48"/>
      <c r="E494" s="48"/>
      <c r="F494" s="48"/>
      <c r="G494" s="48" t="s">
        <v>815</v>
      </c>
      <c r="H494" s="48"/>
      <c r="I494" s="48"/>
      <c r="J494" s="48"/>
      <c r="K494" s="48"/>
      <c r="L494" s="45" t="s">
        <v>53</v>
      </c>
      <c r="M494" s="45"/>
      <c r="N494" s="45" t="s">
        <v>54</v>
      </c>
      <c r="O494" s="45"/>
      <c r="P494" s="45">
        <v>1</v>
      </c>
      <c r="Q494" s="45"/>
      <c r="R494" s="45">
        <v>2019</v>
      </c>
      <c r="S494" s="45"/>
      <c r="T494" s="45">
        <v>7</v>
      </c>
      <c r="U494" s="45"/>
      <c r="V494" s="47">
        <v>-49.12</v>
      </c>
      <c r="W494" s="47"/>
    </row>
    <row r="495" spans="1:23" ht="15" customHeight="1" x14ac:dyDescent="0.25">
      <c r="A495" s="48"/>
      <c r="B495" s="48"/>
      <c r="C495" s="48"/>
      <c r="D495" s="48"/>
      <c r="E495" s="48"/>
      <c r="F495" s="48"/>
      <c r="G495" s="48" t="s">
        <v>815</v>
      </c>
      <c r="H495" s="48"/>
      <c r="I495" s="48"/>
      <c r="J495" s="48"/>
      <c r="K495" s="48"/>
      <c r="L495" s="45" t="s">
        <v>66</v>
      </c>
      <c r="M495" s="45"/>
      <c r="N495" s="45" t="s">
        <v>67</v>
      </c>
      <c r="O495" s="45"/>
      <c r="P495" s="45">
        <v>1</v>
      </c>
      <c r="Q495" s="45"/>
      <c r="R495" s="45">
        <v>2019</v>
      </c>
      <c r="S495" s="45"/>
      <c r="T495" s="45">
        <v>7</v>
      </c>
      <c r="U495" s="45"/>
      <c r="V495" s="47">
        <v>-299.08999999999997</v>
      </c>
      <c r="W495" s="47"/>
    </row>
    <row r="496" spans="1:23" ht="15" customHeight="1" x14ac:dyDescent="0.25">
      <c r="A496" s="48"/>
      <c r="B496" s="48"/>
      <c r="C496" s="48"/>
      <c r="D496" s="48"/>
      <c r="E496" s="48"/>
      <c r="F496" s="48"/>
      <c r="G496" s="48" t="s">
        <v>815</v>
      </c>
      <c r="H496" s="48"/>
      <c r="I496" s="48"/>
      <c r="J496" s="48"/>
      <c r="K496" s="48"/>
      <c r="L496" s="45" t="s">
        <v>163</v>
      </c>
      <c r="M496" s="45"/>
      <c r="N496" s="45" t="s">
        <v>164</v>
      </c>
      <c r="O496" s="45"/>
      <c r="P496" s="45">
        <v>1</v>
      </c>
      <c r="Q496" s="45"/>
      <c r="R496" s="45">
        <v>2019</v>
      </c>
      <c r="S496" s="45"/>
      <c r="T496" s="45">
        <v>7</v>
      </c>
      <c r="U496" s="45"/>
      <c r="V496" s="47">
        <v>-1169.4100000000001</v>
      </c>
      <c r="W496" s="47"/>
    </row>
    <row r="497" spans="1:23" ht="15" customHeight="1" x14ac:dyDescent="0.25">
      <c r="A497" s="48"/>
      <c r="B497" s="48"/>
      <c r="C497" s="48"/>
      <c r="D497" s="48"/>
      <c r="E497" s="48"/>
      <c r="F497" s="48"/>
      <c r="G497" s="48" t="s">
        <v>815</v>
      </c>
      <c r="H497" s="48"/>
      <c r="I497" s="48"/>
      <c r="J497" s="48"/>
      <c r="K497" s="48"/>
      <c r="L497" s="45" t="s">
        <v>95</v>
      </c>
      <c r="M497" s="45"/>
      <c r="N497" s="45" t="s">
        <v>96</v>
      </c>
      <c r="O497" s="45"/>
      <c r="P497" s="45">
        <v>1</v>
      </c>
      <c r="Q497" s="45"/>
      <c r="R497" s="45">
        <v>2019</v>
      </c>
      <c r="S497" s="45"/>
      <c r="T497" s="45">
        <v>7</v>
      </c>
      <c r="U497" s="45"/>
      <c r="V497" s="47">
        <v>257.68</v>
      </c>
      <c r="W497" s="47"/>
    </row>
    <row r="498" spans="1:23" ht="15" customHeight="1" x14ac:dyDescent="0.25">
      <c r="A498" s="48"/>
      <c r="B498" s="48"/>
      <c r="C498" s="48"/>
      <c r="D498" s="48"/>
      <c r="E498" s="48"/>
      <c r="F498" s="48"/>
      <c r="G498" s="48" t="s">
        <v>815</v>
      </c>
      <c r="H498" s="48"/>
      <c r="I498" s="45" t="s">
        <v>70</v>
      </c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7">
        <v>9635.06</v>
      </c>
      <c r="W498" s="47"/>
    </row>
    <row r="499" spans="1:23" ht="15" customHeight="1" x14ac:dyDescent="0.25">
      <c r="A499" s="46" t="s">
        <v>239</v>
      </c>
      <c r="B499" s="46"/>
      <c r="C499" s="46"/>
      <c r="D499" s="46"/>
      <c r="E499" s="46" t="s">
        <v>240</v>
      </c>
      <c r="F499" s="46"/>
      <c r="G499" s="46" t="s">
        <v>858</v>
      </c>
      <c r="H499" s="46"/>
      <c r="I499" s="46" t="s">
        <v>56</v>
      </c>
      <c r="J499" s="46"/>
      <c r="K499" s="46"/>
      <c r="L499" s="45" t="s">
        <v>57</v>
      </c>
      <c r="M499" s="45"/>
      <c r="N499" s="45" t="s">
        <v>26</v>
      </c>
      <c r="O499" s="45"/>
      <c r="P499" s="45">
        <v>1</v>
      </c>
      <c r="Q499" s="45"/>
      <c r="R499" s="45">
        <v>2019</v>
      </c>
      <c r="S499" s="45"/>
      <c r="T499" s="45">
        <v>7</v>
      </c>
      <c r="U499" s="45"/>
      <c r="V499" s="47">
        <v>4004.52</v>
      </c>
      <c r="W499" s="47"/>
    </row>
    <row r="500" spans="1:23" ht="15" customHeight="1" x14ac:dyDescent="0.25">
      <c r="A500" s="48"/>
      <c r="B500" s="48"/>
      <c r="C500" s="48"/>
      <c r="D500" s="48"/>
      <c r="E500" s="48"/>
      <c r="F500" s="48"/>
      <c r="G500" s="48" t="s">
        <v>815</v>
      </c>
      <c r="H500" s="48"/>
      <c r="I500" s="48"/>
      <c r="J500" s="48"/>
      <c r="K500" s="48"/>
      <c r="L500" s="45" t="s">
        <v>77</v>
      </c>
      <c r="M500" s="45"/>
      <c r="N500" s="45" t="s">
        <v>78</v>
      </c>
      <c r="O500" s="45"/>
      <c r="P500" s="45">
        <v>1</v>
      </c>
      <c r="Q500" s="45"/>
      <c r="R500" s="45">
        <v>2019</v>
      </c>
      <c r="S500" s="45"/>
      <c r="T500" s="45">
        <v>7</v>
      </c>
      <c r="U500" s="45"/>
      <c r="V500" s="47">
        <v>1201.3599999999999</v>
      </c>
      <c r="W500" s="47"/>
    </row>
    <row r="501" spans="1:23" ht="15" customHeight="1" x14ac:dyDescent="0.25">
      <c r="A501" s="48"/>
      <c r="B501" s="48"/>
      <c r="C501" s="48"/>
      <c r="D501" s="48"/>
      <c r="E501" s="48"/>
      <c r="F501" s="48"/>
      <c r="G501" s="48" t="s">
        <v>815</v>
      </c>
      <c r="H501" s="48"/>
      <c r="I501" s="48"/>
      <c r="J501" s="48"/>
      <c r="K501" s="48"/>
      <c r="L501" s="45" t="s">
        <v>81</v>
      </c>
      <c r="M501" s="45"/>
      <c r="N501" s="45" t="s">
        <v>82</v>
      </c>
      <c r="O501" s="45"/>
      <c r="P501" s="45">
        <v>1</v>
      </c>
      <c r="Q501" s="45"/>
      <c r="R501" s="45">
        <v>2019</v>
      </c>
      <c r="S501" s="45"/>
      <c r="T501" s="45">
        <v>7</v>
      </c>
      <c r="U501" s="45"/>
      <c r="V501" s="47">
        <v>-20.02</v>
      </c>
      <c r="W501" s="47"/>
    </row>
    <row r="502" spans="1:23" ht="15" customHeight="1" x14ac:dyDescent="0.25">
      <c r="A502" s="48"/>
      <c r="B502" s="48"/>
      <c r="C502" s="48"/>
      <c r="D502" s="48"/>
      <c r="E502" s="48"/>
      <c r="F502" s="48"/>
      <c r="G502" s="48" t="s">
        <v>815</v>
      </c>
      <c r="H502" s="48"/>
      <c r="I502" s="48"/>
      <c r="J502" s="48"/>
      <c r="K502" s="48"/>
      <c r="L502" s="45" t="s">
        <v>58</v>
      </c>
      <c r="M502" s="45"/>
      <c r="N502" s="45" t="s">
        <v>59</v>
      </c>
      <c r="O502" s="45"/>
      <c r="P502" s="45">
        <v>1</v>
      </c>
      <c r="Q502" s="45"/>
      <c r="R502" s="45">
        <v>2019</v>
      </c>
      <c r="S502" s="45"/>
      <c r="T502" s="45">
        <v>7</v>
      </c>
      <c r="U502" s="45"/>
      <c r="V502" s="47">
        <v>-40.049999999999997</v>
      </c>
      <c r="W502" s="47"/>
    </row>
    <row r="503" spans="1:23" ht="15" customHeight="1" x14ac:dyDescent="0.25">
      <c r="A503" s="48"/>
      <c r="B503" s="48"/>
      <c r="C503" s="48"/>
      <c r="D503" s="48"/>
      <c r="E503" s="48"/>
      <c r="F503" s="48"/>
      <c r="G503" s="48" t="s">
        <v>815</v>
      </c>
      <c r="H503" s="48"/>
      <c r="I503" s="48"/>
      <c r="J503" s="48"/>
      <c r="K503" s="48"/>
      <c r="L503" s="45" t="s">
        <v>49</v>
      </c>
      <c r="M503" s="45"/>
      <c r="N503" s="45" t="s">
        <v>50</v>
      </c>
      <c r="O503" s="45"/>
      <c r="P503" s="45">
        <v>1</v>
      </c>
      <c r="Q503" s="45"/>
      <c r="R503" s="45">
        <v>2019</v>
      </c>
      <c r="S503" s="45"/>
      <c r="T503" s="45">
        <v>7</v>
      </c>
      <c r="U503" s="45"/>
      <c r="V503" s="47">
        <v>0</v>
      </c>
      <c r="W503" s="47"/>
    </row>
    <row r="504" spans="1:23" ht="15" customHeight="1" x14ac:dyDescent="0.25">
      <c r="A504" s="48"/>
      <c r="B504" s="48"/>
      <c r="C504" s="48"/>
      <c r="D504" s="48"/>
      <c r="E504" s="48"/>
      <c r="F504" s="48"/>
      <c r="G504" s="48" t="s">
        <v>815</v>
      </c>
      <c r="H504" s="48"/>
      <c r="I504" s="48"/>
      <c r="J504" s="48"/>
      <c r="K504" s="48"/>
      <c r="L504" s="45" t="s">
        <v>51</v>
      </c>
      <c r="M504" s="45"/>
      <c r="N504" s="45" t="s">
        <v>52</v>
      </c>
      <c r="O504" s="45"/>
      <c r="P504" s="45">
        <v>1</v>
      </c>
      <c r="Q504" s="45"/>
      <c r="R504" s="45">
        <v>2019</v>
      </c>
      <c r="S504" s="45"/>
      <c r="T504" s="45">
        <v>7</v>
      </c>
      <c r="U504" s="45"/>
      <c r="V504" s="47">
        <v>-572.64</v>
      </c>
      <c r="W504" s="47"/>
    </row>
    <row r="505" spans="1:23" ht="15" customHeight="1" x14ac:dyDescent="0.25">
      <c r="A505" s="48"/>
      <c r="B505" s="48"/>
      <c r="C505" s="48"/>
      <c r="D505" s="48"/>
      <c r="E505" s="48"/>
      <c r="F505" s="48"/>
      <c r="G505" s="48" t="s">
        <v>815</v>
      </c>
      <c r="H505" s="48"/>
      <c r="I505" s="48"/>
      <c r="J505" s="48"/>
      <c r="K505" s="48"/>
      <c r="L505" s="45" t="s">
        <v>62</v>
      </c>
      <c r="M505" s="45"/>
      <c r="N505" s="45" t="s">
        <v>63</v>
      </c>
      <c r="O505" s="45"/>
      <c r="P505" s="45">
        <v>1</v>
      </c>
      <c r="Q505" s="45"/>
      <c r="R505" s="45">
        <v>2019</v>
      </c>
      <c r="S505" s="45"/>
      <c r="T505" s="45">
        <v>7</v>
      </c>
      <c r="U505" s="45"/>
      <c r="V505" s="47">
        <v>-406.34</v>
      </c>
      <c r="W505" s="47"/>
    </row>
    <row r="506" spans="1:23" ht="15" customHeight="1" x14ac:dyDescent="0.25">
      <c r="A506" s="48"/>
      <c r="B506" s="48"/>
      <c r="C506" s="48"/>
      <c r="D506" s="48"/>
      <c r="E506" s="48"/>
      <c r="F506" s="48"/>
      <c r="G506" s="48" t="s">
        <v>815</v>
      </c>
      <c r="H506" s="48"/>
      <c r="I506" s="48"/>
      <c r="J506" s="48"/>
      <c r="K506" s="48"/>
      <c r="L506" s="45" t="s">
        <v>64</v>
      </c>
      <c r="M506" s="45"/>
      <c r="N506" s="45" t="s">
        <v>65</v>
      </c>
      <c r="O506" s="45"/>
      <c r="P506" s="45">
        <v>1</v>
      </c>
      <c r="Q506" s="45"/>
      <c r="R506" s="45">
        <v>2019</v>
      </c>
      <c r="S506" s="45"/>
      <c r="T506" s="45">
        <v>7</v>
      </c>
      <c r="U506" s="45"/>
      <c r="V506" s="47">
        <v>-10.039999999999999</v>
      </c>
      <c r="W506" s="47"/>
    </row>
    <row r="507" spans="1:23" ht="15" customHeight="1" x14ac:dyDescent="0.25">
      <c r="A507" s="48"/>
      <c r="B507" s="48"/>
      <c r="C507" s="48"/>
      <c r="D507" s="48"/>
      <c r="E507" s="48"/>
      <c r="F507" s="48"/>
      <c r="G507" s="48" t="s">
        <v>815</v>
      </c>
      <c r="H507" s="48"/>
      <c r="I507" s="48"/>
      <c r="J507" s="48"/>
      <c r="K507" s="48"/>
      <c r="L507" s="45" t="s">
        <v>53</v>
      </c>
      <c r="M507" s="45"/>
      <c r="N507" s="45" t="s">
        <v>54</v>
      </c>
      <c r="O507" s="45"/>
      <c r="P507" s="45">
        <v>1</v>
      </c>
      <c r="Q507" s="45"/>
      <c r="R507" s="45">
        <v>2019</v>
      </c>
      <c r="S507" s="45"/>
      <c r="T507" s="45">
        <v>7</v>
      </c>
      <c r="U507" s="45"/>
      <c r="V507" s="47">
        <v>-20.02</v>
      </c>
      <c r="W507" s="47"/>
    </row>
    <row r="508" spans="1:23" ht="15" customHeight="1" x14ac:dyDescent="0.25">
      <c r="A508" s="48"/>
      <c r="B508" s="48"/>
      <c r="C508" s="48"/>
      <c r="D508" s="48"/>
      <c r="E508" s="48"/>
      <c r="F508" s="48"/>
      <c r="G508" s="48" t="s">
        <v>815</v>
      </c>
      <c r="H508" s="48"/>
      <c r="I508" s="48"/>
      <c r="J508" s="48"/>
      <c r="K508" s="48"/>
      <c r="L508" s="45" t="s">
        <v>163</v>
      </c>
      <c r="M508" s="45"/>
      <c r="N508" s="45" t="s">
        <v>164</v>
      </c>
      <c r="O508" s="45"/>
      <c r="P508" s="45">
        <v>1</v>
      </c>
      <c r="Q508" s="45"/>
      <c r="R508" s="45">
        <v>2019</v>
      </c>
      <c r="S508" s="45"/>
      <c r="T508" s="45">
        <v>7</v>
      </c>
      <c r="U508" s="45"/>
      <c r="V508" s="47">
        <v>-613.87</v>
      </c>
      <c r="W508" s="47"/>
    </row>
    <row r="509" spans="1:23" ht="15" customHeight="1" x14ac:dyDescent="0.25">
      <c r="A509" s="48"/>
      <c r="B509" s="48"/>
      <c r="C509" s="48"/>
      <c r="D509" s="48"/>
      <c r="E509" s="48"/>
      <c r="F509" s="48"/>
      <c r="G509" s="48" t="s">
        <v>815</v>
      </c>
      <c r="H509" s="48"/>
      <c r="I509" s="45" t="s">
        <v>70</v>
      </c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7">
        <v>3522.9</v>
      </c>
      <c r="W509" s="47"/>
    </row>
    <row r="510" spans="1:23" ht="15" customHeight="1" x14ac:dyDescent="0.25">
      <c r="A510" s="46" t="s">
        <v>241</v>
      </c>
      <c r="B510" s="46"/>
      <c r="C510" s="46"/>
      <c r="D510" s="46"/>
      <c r="E510" s="46" t="s">
        <v>242</v>
      </c>
      <c r="F510" s="46"/>
      <c r="G510" s="46" t="s">
        <v>859</v>
      </c>
      <c r="H510" s="46"/>
      <c r="I510" s="46" t="s">
        <v>44</v>
      </c>
      <c r="J510" s="46"/>
      <c r="K510" s="46"/>
      <c r="L510" s="45" t="s">
        <v>45</v>
      </c>
      <c r="M510" s="45"/>
      <c r="N510" s="45" t="s">
        <v>46</v>
      </c>
      <c r="O510" s="45"/>
      <c r="P510" s="45">
        <v>1</v>
      </c>
      <c r="Q510" s="45"/>
      <c r="R510" s="45">
        <v>2019</v>
      </c>
      <c r="S510" s="45"/>
      <c r="T510" s="45">
        <v>7</v>
      </c>
      <c r="U510" s="45"/>
      <c r="V510" s="47">
        <v>2657.77</v>
      </c>
      <c r="W510" s="47"/>
    </row>
    <row r="511" spans="1:23" ht="15" customHeight="1" x14ac:dyDescent="0.25">
      <c r="A511" s="48"/>
      <c r="B511" s="48"/>
      <c r="C511" s="48"/>
      <c r="D511" s="48"/>
      <c r="E511" s="48"/>
      <c r="F511" s="48"/>
      <c r="G511" s="48" t="s">
        <v>815</v>
      </c>
      <c r="H511" s="48"/>
      <c r="I511" s="48"/>
      <c r="J511" s="48"/>
      <c r="K511" s="48"/>
      <c r="L511" s="45" t="s">
        <v>47</v>
      </c>
      <c r="M511" s="45"/>
      <c r="N511" s="45" t="s">
        <v>48</v>
      </c>
      <c r="O511" s="45"/>
      <c r="P511" s="45">
        <v>1</v>
      </c>
      <c r="Q511" s="45"/>
      <c r="R511" s="45">
        <v>2019</v>
      </c>
      <c r="S511" s="45"/>
      <c r="T511" s="45">
        <v>7</v>
      </c>
      <c r="U511" s="45"/>
      <c r="V511" s="47">
        <v>664.44</v>
      </c>
      <c r="W511" s="47"/>
    </row>
    <row r="512" spans="1:23" ht="15" customHeight="1" x14ac:dyDescent="0.25">
      <c r="A512" s="48"/>
      <c r="B512" s="48"/>
      <c r="C512" s="48"/>
      <c r="D512" s="48"/>
      <c r="E512" s="48"/>
      <c r="F512" s="48"/>
      <c r="G512" s="48" t="s">
        <v>815</v>
      </c>
      <c r="H512" s="48"/>
      <c r="I512" s="48"/>
      <c r="J512" s="48"/>
      <c r="K512" s="48"/>
      <c r="L512" s="45" t="s">
        <v>49</v>
      </c>
      <c r="M512" s="45"/>
      <c r="N512" s="45" t="s">
        <v>50</v>
      </c>
      <c r="O512" s="45"/>
      <c r="P512" s="45">
        <v>1</v>
      </c>
      <c r="Q512" s="45"/>
      <c r="R512" s="45">
        <v>2019</v>
      </c>
      <c r="S512" s="45"/>
      <c r="T512" s="45">
        <v>7</v>
      </c>
      <c r="U512" s="45"/>
      <c r="V512" s="47">
        <v>0</v>
      </c>
      <c r="W512" s="47"/>
    </row>
    <row r="513" spans="1:23" ht="15" customHeight="1" x14ac:dyDescent="0.25">
      <c r="A513" s="48"/>
      <c r="B513" s="48"/>
      <c r="C513" s="48"/>
      <c r="D513" s="48"/>
      <c r="E513" s="48"/>
      <c r="F513" s="48"/>
      <c r="G513" s="48" t="s">
        <v>815</v>
      </c>
      <c r="H513" s="48"/>
      <c r="I513" s="48"/>
      <c r="J513" s="48"/>
      <c r="K513" s="48"/>
      <c r="L513" s="45" t="s">
        <v>51</v>
      </c>
      <c r="M513" s="45"/>
      <c r="N513" s="45" t="s">
        <v>52</v>
      </c>
      <c r="O513" s="45"/>
      <c r="P513" s="45">
        <v>1</v>
      </c>
      <c r="Q513" s="45"/>
      <c r="R513" s="45">
        <v>2019</v>
      </c>
      <c r="S513" s="45"/>
      <c r="T513" s="45">
        <v>7</v>
      </c>
      <c r="U513" s="45"/>
      <c r="V513" s="47">
        <v>-365.44</v>
      </c>
      <c r="W513" s="47"/>
    </row>
    <row r="514" spans="1:23" ht="15" customHeight="1" x14ac:dyDescent="0.25">
      <c r="A514" s="48"/>
      <c r="B514" s="48"/>
      <c r="C514" s="48"/>
      <c r="D514" s="48"/>
      <c r="E514" s="48"/>
      <c r="F514" s="48"/>
      <c r="G514" s="48" t="s">
        <v>815</v>
      </c>
      <c r="H514" s="48"/>
      <c r="I514" s="48"/>
      <c r="J514" s="48"/>
      <c r="K514" s="48"/>
      <c r="L514" s="45" t="s">
        <v>62</v>
      </c>
      <c r="M514" s="45"/>
      <c r="N514" s="45" t="s">
        <v>63</v>
      </c>
      <c r="O514" s="45"/>
      <c r="P514" s="45">
        <v>1</v>
      </c>
      <c r="Q514" s="45"/>
      <c r="R514" s="45">
        <v>2019</v>
      </c>
      <c r="S514" s="45"/>
      <c r="T514" s="45">
        <v>7</v>
      </c>
      <c r="U514" s="45"/>
      <c r="V514" s="47">
        <v>-88.71</v>
      </c>
      <c r="W514" s="47"/>
    </row>
    <row r="515" spans="1:23" ht="15" customHeight="1" x14ac:dyDescent="0.25">
      <c r="A515" s="48"/>
      <c r="B515" s="48"/>
      <c r="C515" s="48"/>
      <c r="D515" s="48"/>
      <c r="E515" s="48"/>
      <c r="F515" s="48"/>
      <c r="G515" s="48" t="s">
        <v>815</v>
      </c>
      <c r="H515" s="48"/>
      <c r="I515" s="48"/>
      <c r="J515" s="48"/>
      <c r="K515" s="48"/>
      <c r="L515" s="45" t="s">
        <v>53</v>
      </c>
      <c r="M515" s="45"/>
      <c r="N515" s="45" t="s">
        <v>54</v>
      </c>
      <c r="O515" s="45"/>
      <c r="P515" s="45">
        <v>1</v>
      </c>
      <c r="Q515" s="45"/>
      <c r="R515" s="45">
        <v>2019</v>
      </c>
      <c r="S515" s="45"/>
      <c r="T515" s="45">
        <v>7</v>
      </c>
      <c r="U515" s="45"/>
      <c r="V515" s="47">
        <v>-16.61</v>
      </c>
      <c r="W515" s="47"/>
    </row>
    <row r="516" spans="1:23" ht="15" customHeight="1" x14ac:dyDescent="0.25">
      <c r="A516" s="48"/>
      <c r="B516" s="48"/>
      <c r="C516" s="48"/>
      <c r="D516" s="48"/>
      <c r="E516" s="48"/>
      <c r="F516" s="48"/>
      <c r="G516" s="48" t="s">
        <v>815</v>
      </c>
      <c r="H516" s="48"/>
      <c r="I516" s="45" t="s">
        <v>55</v>
      </c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7">
        <v>2851.45</v>
      </c>
      <c r="W516" s="47"/>
    </row>
    <row r="517" spans="1:23" ht="15" customHeight="1" x14ac:dyDescent="0.25">
      <c r="A517" s="46" t="s">
        <v>243</v>
      </c>
      <c r="B517" s="46"/>
      <c r="C517" s="46"/>
      <c r="D517" s="46"/>
      <c r="E517" s="46" t="s">
        <v>244</v>
      </c>
      <c r="F517" s="46"/>
      <c r="G517" s="46" t="s">
        <v>860</v>
      </c>
      <c r="H517" s="46"/>
      <c r="I517" s="46" t="s">
        <v>56</v>
      </c>
      <c r="J517" s="46"/>
      <c r="K517" s="46"/>
      <c r="L517" s="45" t="s">
        <v>57</v>
      </c>
      <c r="M517" s="45"/>
      <c r="N517" s="45" t="s">
        <v>26</v>
      </c>
      <c r="O517" s="45"/>
      <c r="P517" s="45">
        <v>1</v>
      </c>
      <c r="Q517" s="45"/>
      <c r="R517" s="45">
        <v>2019</v>
      </c>
      <c r="S517" s="45"/>
      <c r="T517" s="45">
        <v>7</v>
      </c>
      <c r="U517" s="45"/>
      <c r="V517" s="47">
        <v>3274.93</v>
      </c>
      <c r="W517" s="47"/>
    </row>
    <row r="518" spans="1:23" ht="15" customHeight="1" x14ac:dyDescent="0.25">
      <c r="A518" s="48"/>
      <c r="B518" s="48"/>
      <c r="C518" s="48"/>
      <c r="D518" s="48"/>
      <c r="E518" s="48"/>
      <c r="F518" s="48"/>
      <c r="G518" s="48" t="s">
        <v>815</v>
      </c>
      <c r="H518" s="48"/>
      <c r="I518" s="48"/>
      <c r="J518" s="48"/>
      <c r="K518" s="48"/>
      <c r="L518" s="45" t="s">
        <v>77</v>
      </c>
      <c r="M518" s="45"/>
      <c r="N518" s="45" t="s">
        <v>78</v>
      </c>
      <c r="O518" s="45"/>
      <c r="P518" s="45">
        <v>1</v>
      </c>
      <c r="Q518" s="45"/>
      <c r="R518" s="45">
        <v>2019</v>
      </c>
      <c r="S518" s="45"/>
      <c r="T518" s="45">
        <v>7</v>
      </c>
      <c r="U518" s="45"/>
      <c r="V518" s="47">
        <v>982.48</v>
      </c>
      <c r="W518" s="47"/>
    </row>
    <row r="519" spans="1:23" ht="15" customHeight="1" x14ac:dyDescent="0.25">
      <c r="A519" s="48"/>
      <c r="B519" s="48"/>
      <c r="C519" s="48"/>
      <c r="D519" s="48"/>
      <c r="E519" s="48"/>
      <c r="F519" s="48"/>
      <c r="G519" s="48" t="s">
        <v>815</v>
      </c>
      <c r="H519" s="48"/>
      <c r="I519" s="48"/>
      <c r="J519" s="48"/>
      <c r="K519" s="48"/>
      <c r="L519" s="45" t="s">
        <v>79</v>
      </c>
      <c r="M519" s="45"/>
      <c r="N519" s="45" t="s">
        <v>80</v>
      </c>
      <c r="O519" s="45"/>
      <c r="P519" s="45">
        <v>1</v>
      </c>
      <c r="Q519" s="45"/>
      <c r="R519" s="45">
        <v>2019</v>
      </c>
      <c r="S519" s="45"/>
      <c r="T519" s="45">
        <v>7</v>
      </c>
      <c r="U519" s="45"/>
      <c r="V519" s="47">
        <v>244.18</v>
      </c>
      <c r="W519" s="47"/>
    </row>
    <row r="520" spans="1:23" ht="15" customHeight="1" x14ac:dyDescent="0.25">
      <c r="A520" s="48"/>
      <c r="B520" s="48"/>
      <c r="C520" s="48"/>
      <c r="D520" s="48"/>
      <c r="E520" s="48"/>
      <c r="F520" s="48"/>
      <c r="G520" s="48" t="s">
        <v>815</v>
      </c>
      <c r="H520" s="48"/>
      <c r="I520" s="48"/>
      <c r="J520" s="48"/>
      <c r="K520" s="48"/>
      <c r="L520" s="45" t="s">
        <v>111</v>
      </c>
      <c r="M520" s="45"/>
      <c r="N520" s="45" t="s">
        <v>112</v>
      </c>
      <c r="O520" s="45"/>
      <c r="P520" s="45">
        <v>1</v>
      </c>
      <c r="Q520" s="45"/>
      <c r="R520" s="45">
        <v>2019</v>
      </c>
      <c r="S520" s="45"/>
      <c r="T520" s="45">
        <v>7</v>
      </c>
      <c r="U520" s="45"/>
      <c r="V520" s="47">
        <v>9184.2199999999993</v>
      </c>
      <c r="W520" s="47"/>
    </row>
    <row r="521" spans="1:23" ht="15" customHeight="1" x14ac:dyDescent="0.25">
      <c r="A521" s="48"/>
      <c r="B521" s="48"/>
      <c r="C521" s="48"/>
      <c r="D521" s="48"/>
      <c r="E521" s="48"/>
      <c r="F521" s="48"/>
      <c r="G521" s="48" t="s">
        <v>815</v>
      </c>
      <c r="H521" s="48"/>
      <c r="I521" s="48"/>
      <c r="J521" s="48"/>
      <c r="K521" s="48"/>
      <c r="L521" s="45" t="s">
        <v>115</v>
      </c>
      <c r="M521" s="45"/>
      <c r="N521" s="45" t="s">
        <v>116</v>
      </c>
      <c r="O521" s="45"/>
      <c r="P521" s="45">
        <v>1</v>
      </c>
      <c r="Q521" s="45"/>
      <c r="R521" s="45">
        <v>2019</v>
      </c>
      <c r="S521" s="45"/>
      <c r="T521" s="45">
        <v>7</v>
      </c>
      <c r="U521" s="45"/>
      <c r="V521" s="47">
        <v>-14477.73</v>
      </c>
      <c r="W521" s="47"/>
    </row>
    <row r="522" spans="1:23" ht="15" customHeight="1" x14ac:dyDescent="0.25">
      <c r="A522" s="48"/>
      <c r="B522" s="48"/>
      <c r="C522" s="48"/>
      <c r="D522" s="48"/>
      <c r="E522" s="48"/>
      <c r="F522" s="48"/>
      <c r="G522" s="48" t="s">
        <v>815</v>
      </c>
      <c r="H522" s="48"/>
      <c r="I522" s="48"/>
      <c r="J522" s="48"/>
      <c r="K522" s="48"/>
      <c r="L522" s="45" t="s">
        <v>117</v>
      </c>
      <c r="M522" s="45"/>
      <c r="N522" s="45" t="s">
        <v>118</v>
      </c>
      <c r="O522" s="45"/>
      <c r="P522" s="45">
        <v>1</v>
      </c>
      <c r="Q522" s="45"/>
      <c r="R522" s="45">
        <v>2019</v>
      </c>
      <c r="S522" s="45"/>
      <c r="T522" s="45">
        <v>7</v>
      </c>
      <c r="U522" s="45"/>
      <c r="V522" s="47">
        <v>3061.41</v>
      </c>
      <c r="W522" s="47"/>
    </row>
    <row r="523" spans="1:23" ht="15" customHeight="1" x14ac:dyDescent="0.25">
      <c r="A523" s="48"/>
      <c r="B523" s="48"/>
      <c r="C523" s="48"/>
      <c r="D523" s="48"/>
      <c r="E523" s="48"/>
      <c r="F523" s="48"/>
      <c r="G523" s="48" t="s">
        <v>815</v>
      </c>
      <c r="H523" s="48"/>
      <c r="I523" s="48"/>
      <c r="J523" s="48"/>
      <c r="K523" s="48"/>
      <c r="L523" s="45" t="s">
        <v>121</v>
      </c>
      <c r="M523" s="45"/>
      <c r="N523" s="45" t="s">
        <v>122</v>
      </c>
      <c r="O523" s="45"/>
      <c r="P523" s="45">
        <v>1</v>
      </c>
      <c r="Q523" s="45"/>
      <c r="R523" s="45">
        <v>2019</v>
      </c>
      <c r="S523" s="45"/>
      <c r="T523" s="45">
        <v>7</v>
      </c>
      <c r="U523" s="45"/>
      <c r="V523" s="47">
        <v>4592.1000000000004</v>
      </c>
      <c r="W523" s="47"/>
    </row>
    <row r="524" spans="1:23" ht="15" customHeight="1" x14ac:dyDescent="0.25">
      <c r="A524" s="48"/>
      <c r="B524" s="48"/>
      <c r="C524" s="48"/>
      <c r="D524" s="48"/>
      <c r="E524" s="48"/>
      <c r="F524" s="48"/>
      <c r="G524" s="48" t="s">
        <v>815</v>
      </c>
      <c r="H524" s="48"/>
      <c r="I524" s="48"/>
      <c r="J524" s="48"/>
      <c r="K524" s="48"/>
      <c r="L524" s="45" t="s">
        <v>123</v>
      </c>
      <c r="M524" s="45"/>
      <c r="N524" s="45" t="s">
        <v>124</v>
      </c>
      <c r="O524" s="45"/>
      <c r="P524" s="45">
        <v>1</v>
      </c>
      <c r="Q524" s="45"/>
      <c r="R524" s="45">
        <v>2019</v>
      </c>
      <c r="S524" s="45"/>
      <c r="T524" s="45">
        <v>7</v>
      </c>
      <c r="U524" s="45"/>
      <c r="V524" s="47">
        <v>1530.7</v>
      </c>
      <c r="W524" s="47"/>
    </row>
    <row r="525" spans="1:23" ht="15" customHeight="1" x14ac:dyDescent="0.25">
      <c r="A525" s="48"/>
      <c r="B525" s="48"/>
      <c r="C525" s="48"/>
      <c r="D525" s="48"/>
      <c r="E525" s="48"/>
      <c r="F525" s="48"/>
      <c r="G525" s="48" t="s">
        <v>815</v>
      </c>
      <c r="H525" s="48"/>
      <c r="I525" s="48"/>
      <c r="J525" s="48"/>
      <c r="K525" s="48"/>
      <c r="L525" s="45" t="s">
        <v>58</v>
      </c>
      <c r="M525" s="45"/>
      <c r="N525" s="45" t="s">
        <v>59</v>
      </c>
      <c r="O525" s="45"/>
      <c r="P525" s="45">
        <v>1</v>
      </c>
      <c r="Q525" s="45"/>
      <c r="R525" s="45">
        <v>2019</v>
      </c>
      <c r="S525" s="45"/>
      <c r="T525" s="45">
        <v>7</v>
      </c>
      <c r="U525" s="45"/>
      <c r="V525" s="47">
        <v>-98.25</v>
      </c>
      <c r="W525" s="47"/>
    </row>
    <row r="526" spans="1:23" ht="15" customHeight="1" x14ac:dyDescent="0.25">
      <c r="A526" s="48"/>
      <c r="B526" s="48"/>
      <c r="C526" s="48"/>
      <c r="D526" s="48"/>
      <c r="E526" s="48"/>
      <c r="F526" s="48"/>
      <c r="G526" s="48" t="s">
        <v>815</v>
      </c>
      <c r="H526" s="48"/>
      <c r="I526" s="48"/>
      <c r="J526" s="48"/>
      <c r="K526" s="48"/>
      <c r="L526" s="45" t="s">
        <v>60</v>
      </c>
      <c r="M526" s="45"/>
      <c r="N526" s="45" t="s">
        <v>61</v>
      </c>
      <c r="O526" s="45"/>
      <c r="P526" s="45">
        <v>1</v>
      </c>
      <c r="Q526" s="45"/>
      <c r="R526" s="45">
        <v>2019</v>
      </c>
      <c r="S526" s="45"/>
      <c r="T526" s="45">
        <v>7</v>
      </c>
      <c r="U526" s="45"/>
      <c r="V526" s="47">
        <v>-968.92</v>
      </c>
      <c r="W526" s="47"/>
    </row>
    <row r="527" spans="1:23" ht="15" customHeight="1" x14ac:dyDescent="0.25">
      <c r="A527" s="48"/>
      <c r="B527" s="48"/>
      <c r="C527" s="48"/>
      <c r="D527" s="48"/>
      <c r="E527" s="48"/>
      <c r="F527" s="48"/>
      <c r="G527" s="48" t="s">
        <v>815</v>
      </c>
      <c r="H527" s="48"/>
      <c r="I527" s="48"/>
      <c r="J527" s="48"/>
      <c r="K527" s="48"/>
      <c r="L527" s="45" t="s">
        <v>49</v>
      </c>
      <c r="M527" s="45"/>
      <c r="N527" s="45" t="s">
        <v>50</v>
      </c>
      <c r="O527" s="45"/>
      <c r="P527" s="45">
        <v>1</v>
      </c>
      <c r="Q527" s="45"/>
      <c r="R527" s="45">
        <v>2019</v>
      </c>
      <c r="S527" s="45"/>
      <c r="T527" s="45">
        <v>7</v>
      </c>
      <c r="U527" s="45"/>
      <c r="V527" s="47">
        <v>-12</v>
      </c>
      <c r="W527" s="47"/>
    </row>
    <row r="528" spans="1:23" ht="15" customHeight="1" x14ac:dyDescent="0.25">
      <c r="A528" s="48"/>
      <c r="B528" s="48"/>
      <c r="C528" s="48"/>
      <c r="D528" s="48"/>
      <c r="E528" s="48"/>
      <c r="F528" s="48"/>
      <c r="G528" s="48" t="s">
        <v>815</v>
      </c>
      <c r="H528" s="48"/>
      <c r="I528" s="48"/>
      <c r="J528" s="48"/>
      <c r="K528" s="48"/>
      <c r="L528" s="45" t="s">
        <v>62</v>
      </c>
      <c r="M528" s="45"/>
      <c r="N528" s="45" t="s">
        <v>63</v>
      </c>
      <c r="O528" s="45"/>
      <c r="P528" s="45">
        <v>1</v>
      </c>
      <c r="Q528" s="45"/>
      <c r="R528" s="45">
        <v>2019</v>
      </c>
      <c r="S528" s="45"/>
      <c r="T528" s="45">
        <v>7</v>
      </c>
      <c r="U528" s="45"/>
      <c r="V528" s="47">
        <v>-334.07</v>
      </c>
      <c r="W528" s="47"/>
    </row>
    <row r="529" spans="1:23" ht="15" customHeight="1" x14ac:dyDescent="0.25">
      <c r="A529" s="48"/>
      <c r="B529" s="48"/>
      <c r="C529" s="48"/>
      <c r="D529" s="48"/>
      <c r="E529" s="48"/>
      <c r="F529" s="48"/>
      <c r="G529" s="48" t="s">
        <v>815</v>
      </c>
      <c r="H529" s="48"/>
      <c r="I529" s="48"/>
      <c r="J529" s="48"/>
      <c r="K529" s="48"/>
      <c r="L529" s="45" t="s">
        <v>125</v>
      </c>
      <c r="M529" s="45"/>
      <c r="N529" s="45" t="s">
        <v>126</v>
      </c>
      <c r="O529" s="45"/>
      <c r="P529" s="45">
        <v>1</v>
      </c>
      <c r="Q529" s="45"/>
      <c r="R529" s="45">
        <v>2019</v>
      </c>
      <c r="S529" s="45"/>
      <c r="T529" s="45">
        <v>7</v>
      </c>
      <c r="U529" s="45"/>
      <c r="V529" s="47">
        <v>-2269.41</v>
      </c>
      <c r="W529" s="47"/>
    </row>
    <row r="530" spans="1:23" ht="15" customHeight="1" x14ac:dyDescent="0.25">
      <c r="A530" s="48"/>
      <c r="B530" s="48"/>
      <c r="C530" s="48"/>
      <c r="D530" s="48"/>
      <c r="E530" s="48"/>
      <c r="F530" s="48"/>
      <c r="G530" s="48" t="s">
        <v>815</v>
      </c>
      <c r="H530" s="48"/>
      <c r="I530" s="48"/>
      <c r="J530" s="48"/>
      <c r="K530" s="48"/>
      <c r="L530" s="45" t="s">
        <v>127</v>
      </c>
      <c r="M530" s="45"/>
      <c r="N530" s="45" t="s">
        <v>128</v>
      </c>
      <c r="O530" s="45"/>
      <c r="P530" s="45">
        <v>1</v>
      </c>
      <c r="Q530" s="45"/>
      <c r="R530" s="45">
        <v>2019</v>
      </c>
      <c r="S530" s="45"/>
      <c r="T530" s="45">
        <v>7</v>
      </c>
      <c r="U530" s="45"/>
      <c r="V530" s="47">
        <v>-642.33000000000004</v>
      </c>
      <c r="W530" s="47"/>
    </row>
    <row r="531" spans="1:23" ht="15" customHeight="1" x14ac:dyDescent="0.25">
      <c r="A531" s="48"/>
      <c r="B531" s="48"/>
      <c r="C531" s="48"/>
      <c r="D531" s="48"/>
      <c r="E531" s="48"/>
      <c r="F531" s="48"/>
      <c r="G531" s="48" t="s">
        <v>815</v>
      </c>
      <c r="H531" s="48"/>
      <c r="I531" s="48"/>
      <c r="J531" s="48"/>
      <c r="K531" s="48"/>
      <c r="L531" s="45" t="s">
        <v>64</v>
      </c>
      <c r="M531" s="45"/>
      <c r="N531" s="45" t="s">
        <v>65</v>
      </c>
      <c r="O531" s="45"/>
      <c r="P531" s="45">
        <v>1</v>
      </c>
      <c r="Q531" s="45"/>
      <c r="R531" s="45">
        <v>2019</v>
      </c>
      <c r="S531" s="45"/>
      <c r="T531" s="45">
        <v>7</v>
      </c>
      <c r="U531" s="45"/>
      <c r="V531" s="47">
        <v>-10.039999999999999</v>
      </c>
      <c r="W531" s="47"/>
    </row>
    <row r="532" spans="1:23" ht="15" customHeight="1" x14ac:dyDescent="0.25">
      <c r="A532" s="48"/>
      <c r="B532" s="48"/>
      <c r="C532" s="48"/>
      <c r="D532" s="48"/>
      <c r="E532" s="48"/>
      <c r="F532" s="48"/>
      <c r="G532" s="48" t="s">
        <v>815</v>
      </c>
      <c r="H532" s="48"/>
      <c r="I532" s="48"/>
      <c r="J532" s="48"/>
      <c r="K532" s="48"/>
      <c r="L532" s="45" t="s">
        <v>53</v>
      </c>
      <c r="M532" s="45"/>
      <c r="N532" s="45" t="s">
        <v>54</v>
      </c>
      <c r="O532" s="45"/>
      <c r="P532" s="45">
        <v>1</v>
      </c>
      <c r="Q532" s="45"/>
      <c r="R532" s="45">
        <v>2019</v>
      </c>
      <c r="S532" s="45"/>
      <c r="T532" s="45">
        <v>7</v>
      </c>
      <c r="U532" s="45"/>
      <c r="V532" s="47">
        <v>-49.12</v>
      </c>
      <c r="W532" s="47"/>
    </row>
    <row r="533" spans="1:23" ht="15" customHeight="1" x14ac:dyDescent="0.25">
      <c r="A533" s="48"/>
      <c r="B533" s="48"/>
      <c r="C533" s="48"/>
      <c r="D533" s="48"/>
      <c r="E533" s="48"/>
      <c r="F533" s="48"/>
      <c r="G533" s="48" t="s">
        <v>815</v>
      </c>
      <c r="H533" s="48"/>
      <c r="I533" s="45" t="s">
        <v>70</v>
      </c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7">
        <v>4008.15</v>
      </c>
      <c r="W533" s="47"/>
    </row>
    <row r="534" spans="1:23" ht="15" customHeight="1" x14ac:dyDescent="0.25">
      <c r="A534" s="46" t="s">
        <v>245</v>
      </c>
      <c r="B534" s="46"/>
      <c r="C534" s="46"/>
      <c r="D534" s="46"/>
      <c r="E534" s="46" t="s">
        <v>246</v>
      </c>
      <c r="F534" s="46"/>
      <c r="G534" s="46" t="s">
        <v>861</v>
      </c>
      <c r="H534" s="46"/>
      <c r="I534" s="46" t="s">
        <v>56</v>
      </c>
      <c r="J534" s="46"/>
      <c r="K534" s="46"/>
      <c r="L534" s="45" t="s">
        <v>57</v>
      </c>
      <c r="M534" s="45"/>
      <c r="N534" s="45" t="s">
        <v>26</v>
      </c>
      <c r="O534" s="45"/>
      <c r="P534" s="45">
        <v>1</v>
      </c>
      <c r="Q534" s="45"/>
      <c r="R534" s="45">
        <v>2019</v>
      </c>
      <c r="S534" s="45"/>
      <c r="T534" s="45">
        <v>7</v>
      </c>
      <c r="U534" s="45"/>
      <c r="V534" s="47">
        <v>3630.48</v>
      </c>
      <c r="W534" s="47"/>
    </row>
    <row r="535" spans="1:23" ht="15" customHeight="1" x14ac:dyDescent="0.25">
      <c r="A535" s="48"/>
      <c r="B535" s="48"/>
      <c r="C535" s="48"/>
      <c r="D535" s="48"/>
      <c r="E535" s="48"/>
      <c r="F535" s="48"/>
      <c r="G535" s="48" t="s">
        <v>815</v>
      </c>
      <c r="H535" s="48"/>
      <c r="I535" s="48"/>
      <c r="J535" s="48"/>
      <c r="K535" s="48"/>
      <c r="L535" s="45" t="s">
        <v>99</v>
      </c>
      <c r="M535" s="45"/>
      <c r="N535" s="45" t="s">
        <v>100</v>
      </c>
      <c r="O535" s="45"/>
      <c r="P535" s="45">
        <v>1</v>
      </c>
      <c r="Q535" s="45"/>
      <c r="R535" s="45">
        <v>2019</v>
      </c>
      <c r="S535" s="45"/>
      <c r="T535" s="45">
        <v>7</v>
      </c>
      <c r="U535" s="45"/>
      <c r="V535" s="47">
        <v>295.26</v>
      </c>
      <c r="W535" s="47"/>
    </row>
    <row r="536" spans="1:23" ht="15" customHeight="1" x14ac:dyDescent="0.25">
      <c r="A536" s="48"/>
      <c r="B536" s="48"/>
      <c r="C536" s="48"/>
      <c r="D536" s="48"/>
      <c r="E536" s="48"/>
      <c r="F536" s="48"/>
      <c r="G536" s="48" t="s">
        <v>815</v>
      </c>
      <c r="H536" s="48"/>
      <c r="I536" s="48"/>
      <c r="J536" s="48"/>
      <c r="K536" s="48"/>
      <c r="L536" s="45" t="s">
        <v>111</v>
      </c>
      <c r="M536" s="45"/>
      <c r="N536" s="45" t="s">
        <v>112</v>
      </c>
      <c r="O536" s="45"/>
      <c r="P536" s="45">
        <v>1</v>
      </c>
      <c r="Q536" s="45"/>
      <c r="R536" s="45">
        <v>2019</v>
      </c>
      <c r="S536" s="45"/>
      <c r="T536" s="45">
        <v>7</v>
      </c>
      <c r="U536" s="45"/>
      <c r="V536" s="47">
        <v>3635.82</v>
      </c>
      <c r="W536" s="47"/>
    </row>
    <row r="537" spans="1:23" ht="15" customHeight="1" x14ac:dyDescent="0.25">
      <c r="A537" s="48"/>
      <c r="B537" s="48"/>
      <c r="C537" s="48"/>
      <c r="D537" s="48"/>
      <c r="E537" s="48"/>
      <c r="F537" s="48"/>
      <c r="G537" s="48" t="s">
        <v>815</v>
      </c>
      <c r="H537" s="48"/>
      <c r="I537" s="48"/>
      <c r="J537" s="48"/>
      <c r="K537" s="48"/>
      <c r="L537" s="45" t="s">
        <v>115</v>
      </c>
      <c r="M537" s="45"/>
      <c r="N537" s="45" t="s">
        <v>116</v>
      </c>
      <c r="O537" s="45"/>
      <c r="P537" s="45">
        <v>1</v>
      </c>
      <c r="Q537" s="45"/>
      <c r="R537" s="45">
        <v>2019</v>
      </c>
      <c r="S537" s="45"/>
      <c r="T537" s="45">
        <v>7</v>
      </c>
      <c r="U537" s="45"/>
      <c r="V537" s="47">
        <v>-4022.54</v>
      </c>
      <c r="W537" s="47"/>
    </row>
    <row r="538" spans="1:23" ht="15" customHeight="1" x14ac:dyDescent="0.25">
      <c r="A538" s="48"/>
      <c r="B538" s="48"/>
      <c r="C538" s="48"/>
      <c r="D538" s="48"/>
      <c r="E538" s="48"/>
      <c r="F538" s="48"/>
      <c r="G538" s="48" t="s">
        <v>815</v>
      </c>
      <c r="H538" s="48"/>
      <c r="I538" s="48"/>
      <c r="J538" s="48"/>
      <c r="K538" s="48"/>
      <c r="L538" s="45" t="s">
        <v>117</v>
      </c>
      <c r="M538" s="45"/>
      <c r="N538" s="45" t="s">
        <v>118</v>
      </c>
      <c r="O538" s="45"/>
      <c r="P538" s="45">
        <v>1</v>
      </c>
      <c r="Q538" s="45"/>
      <c r="R538" s="45">
        <v>2019</v>
      </c>
      <c r="S538" s="45"/>
      <c r="T538" s="45">
        <v>7</v>
      </c>
      <c r="U538" s="45"/>
      <c r="V538" s="47">
        <v>1211.94</v>
      </c>
      <c r="W538" s="47"/>
    </row>
    <row r="539" spans="1:23" ht="15" customHeight="1" x14ac:dyDescent="0.25">
      <c r="A539" s="48"/>
      <c r="B539" s="48"/>
      <c r="C539" s="48"/>
      <c r="D539" s="48"/>
      <c r="E539" s="48"/>
      <c r="F539" s="48"/>
      <c r="G539" s="48" t="s">
        <v>815</v>
      </c>
      <c r="H539" s="48"/>
      <c r="I539" s="48"/>
      <c r="J539" s="48"/>
      <c r="K539" s="48"/>
      <c r="L539" s="45" t="s">
        <v>81</v>
      </c>
      <c r="M539" s="45"/>
      <c r="N539" s="45" t="s">
        <v>82</v>
      </c>
      <c r="O539" s="45"/>
      <c r="P539" s="45">
        <v>1</v>
      </c>
      <c r="Q539" s="45"/>
      <c r="R539" s="45">
        <v>2019</v>
      </c>
      <c r="S539" s="45"/>
      <c r="T539" s="45">
        <v>7</v>
      </c>
      <c r="U539" s="45"/>
      <c r="V539" s="47">
        <v>-36.299999999999997</v>
      </c>
      <c r="W539" s="47"/>
    </row>
    <row r="540" spans="1:23" ht="15" customHeight="1" x14ac:dyDescent="0.25">
      <c r="A540" s="48"/>
      <c r="B540" s="48"/>
      <c r="C540" s="48"/>
      <c r="D540" s="48"/>
      <c r="E540" s="48"/>
      <c r="F540" s="48"/>
      <c r="G540" s="48" t="s">
        <v>815</v>
      </c>
      <c r="H540" s="48"/>
      <c r="I540" s="48"/>
      <c r="J540" s="48"/>
      <c r="K540" s="48"/>
      <c r="L540" s="45" t="s">
        <v>58</v>
      </c>
      <c r="M540" s="45"/>
      <c r="N540" s="45" t="s">
        <v>59</v>
      </c>
      <c r="O540" s="45"/>
      <c r="P540" s="45">
        <v>1</v>
      </c>
      <c r="Q540" s="45"/>
      <c r="R540" s="45">
        <v>2019</v>
      </c>
      <c r="S540" s="45"/>
      <c r="T540" s="45">
        <v>7</v>
      </c>
      <c r="U540" s="45"/>
      <c r="V540" s="47">
        <v>-72.61</v>
      </c>
      <c r="W540" s="47"/>
    </row>
    <row r="541" spans="1:23" ht="15" customHeight="1" x14ac:dyDescent="0.25">
      <c r="A541" s="48"/>
      <c r="B541" s="48"/>
      <c r="C541" s="48"/>
      <c r="D541" s="48"/>
      <c r="E541" s="48"/>
      <c r="F541" s="48"/>
      <c r="G541" s="48" t="s">
        <v>815</v>
      </c>
      <c r="H541" s="48"/>
      <c r="I541" s="48"/>
      <c r="J541" s="48"/>
      <c r="K541" s="48"/>
      <c r="L541" s="45" t="s">
        <v>49</v>
      </c>
      <c r="M541" s="45"/>
      <c r="N541" s="45" t="s">
        <v>50</v>
      </c>
      <c r="O541" s="45"/>
      <c r="P541" s="45">
        <v>1</v>
      </c>
      <c r="Q541" s="45"/>
      <c r="R541" s="45">
        <v>2019</v>
      </c>
      <c r="S541" s="45"/>
      <c r="T541" s="45">
        <v>7</v>
      </c>
      <c r="U541" s="45"/>
      <c r="V541" s="47">
        <v>0</v>
      </c>
      <c r="W541" s="47"/>
    </row>
    <row r="542" spans="1:23" ht="15" customHeight="1" x14ac:dyDescent="0.25">
      <c r="A542" s="48"/>
      <c r="B542" s="48"/>
      <c r="C542" s="48"/>
      <c r="D542" s="48"/>
      <c r="E542" s="48"/>
      <c r="F542" s="48"/>
      <c r="G542" s="48" t="s">
        <v>815</v>
      </c>
      <c r="H542" s="48"/>
      <c r="I542" s="48"/>
      <c r="J542" s="48"/>
      <c r="K542" s="48"/>
      <c r="L542" s="45" t="s">
        <v>51</v>
      </c>
      <c r="M542" s="45"/>
      <c r="N542" s="45" t="s">
        <v>52</v>
      </c>
      <c r="O542" s="45"/>
      <c r="P542" s="45">
        <v>1</v>
      </c>
      <c r="Q542" s="45"/>
      <c r="R542" s="45">
        <v>2019</v>
      </c>
      <c r="S542" s="45"/>
      <c r="T542" s="45">
        <v>7</v>
      </c>
      <c r="U542" s="45"/>
      <c r="V542" s="47">
        <v>-109.08</v>
      </c>
      <c r="W542" s="47"/>
    </row>
    <row r="543" spans="1:23" ht="15" customHeight="1" x14ac:dyDescent="0.25">
      <c r="A543" s="48"/>
      <c r="B543" s="48"/>
      <c r="C543" s="48"/>
      <c r="D543" s="48"/>
      <c r="E543" s="48"/>
      <c r="F543" s="48"/>
      <c r="G543" s="48" t="s">
        <v>815</v>
      </c>
      <c r="H543" s="48"/>
      <c r="I543" s="48"/>
      <c r="J543" s="48"/>
      <c r="K543" s="48"/>
      <c r="L543" s="45" t="s">
        <v>62</v>
      </c>
      <c r="M543" s="45"/>
      <c r="N543" s="45" t="s">
        <v>63</v>
      </c>
      <c r="O543" s="45"/>
      <c r="P543" s="45">
        <v>1</v>
      </c>
      <c r="Q543" s="45"/>
      <c r="R543" s="45">
        <v>2019</v>
      </c>
      <c r="S543" s="45"/>
      <c r="T543" s="45">
        <v>7</v>
      </c>
      <c r="U543" s="45"/>
      <c r="V543" s="47">
        <v>-144.97</v>
      </c>
      <c r="W543" s="47"/>
    </row>
    <row r="544" spans="1:23" ht="15" customHeight="1" x14ac:dyDescent="0.25">
      <c r="A544" s="48"/>
      <c r="B544" s="48"/>
      <c r="C544" s="48"/>
      <c r="D544" s="48"/>
      <c r="E544" s="48"/>
      <c r="F544" s="48"/>
      <c r="G544" s="48" t="s">
        <v>815</v>
      </c>
      <c r="H544" s="48"/>
      <c r="I544" s="48"/>
      <c r="J544" s="48"/>
      <c r="K544" s="48"/>
      <c r="L544" s="45" t="s">
        <v>125</v>
      </c>
      <c r="M544" s="45"/>
      <c r="N544" s="45" t="s">
        <v>126</v>
      </c>
      <c r="O544" s="45"/>
      <c r="P544" s="45">
        <v>1</v>
      </c>
      <c r="Q544" s="45"/>
      <c r="R544" s="45">
        <v>2019</v>
      </c>
      <c r="S544" s="45"/>
      <c r="T544" s="45">
        <v>7</v>
      </c>
      <c r="U544" s="45"/>
      <c r="V544" s="47">
        <v>-291.97000000000003</v>
      </c>
      <c r="W544" s="47"/>
    </row>
    <row r="545" spans="1:23" ht="15" customHeight="1" x14ac:dyDescent="0.25">
      <c r="A545" s="48"/>
      <c r="B545" s="48"/>
      <c r="C545" s="48"/>
      <c r="D545" s="48"/>
      <c r="E545" s="48"/>
      <c r="F545" s="48"/>
      <c r="G545" s="48" t="s">
        <v>815</v>
      </c>
      <c r="H545" s="48"/>
      <c r="I545" s="48"/>
      <c r="J545" s="48"/>
      <c r="K545" s="48"/>
      <c r="L545" s="45" t="s">
        <v>127</v>
      </c>
      <c r="M545" s="45"/>
      <c r="N545" s="45" t="s">
        <v>128</v>
      </c>
      <c r="O545" s="45"/>
      <c r="P545" s="45">
        <v>1</v>
      </c>
      <c r="Q545" s="45"/>
      <c r="R545" s="45">
        <v>2019</v>
      </c>
      <c r="S545" s="45"/>
      <c r="T545" s="45">
        <v>7</v>
      </c>
      <c r="U545" s="45"/>
      <c r="V545" s="47">
        <v>-533.25</v>
      </c>
      <c r="W545" s="47"/>
    </row>
    <row r="546" spans="1:23" ht="15" customHeight="1" x14ac:dyDescent="0.25">
      <c r="A546" s="48"/>
      <c r="B546" s="48"/>
      <c r="C546" s="48"/>
      <c r="D546" s="48"/>
      <c r="E546" s="48"/>
      <c r="F546" s="48"/>
      <c r="G546" s="48" t="s">
        <v>815</v>
      </c>
      <c r="H546" s="48"/>
      <c r="I546" s="48"/>
      <c r="J546" s="48"/>
      <c r="K546" s="48"/>
      <c r="L546" s="45" t="s">
        <v>64</v>
      </c>
      <c r="M546" s="45"/>
      <c r="N546" s="45" t="s">
        <v>65</v>
      </c>
      <c r="O546" s="45"/>
      <c r="P546" s="45">
        <v>1</v>
      </c>
      <c r="Q546" s="45"/>
      <c r="R546" s="45">
        <v>2019</v>
      </c>
      <c r="S546" s="45"/>
      <c r="T546" s="45">
        <v>7</v>
      </c>
      <c r="U546" s="45"/>
      <c r="V546" s="47">
        <v>-10.039999999999999</v>
      </c>
      <c r="W546" s="47"/>
    </row>
    <row r="547" spans="1:23" ht="15" customHeight="1" x14ac:dyDescent="0.25">
      <c r="A547" s="48"/>
      <c r="B547" s="48"/>
      <c r="C547" s="48"/>
      <c r="D547" s="48"/>
      <c r="E547" s="48"/>
      <c r="F547" s="48"/>
      <c r="G547" s="48" t="s">
        <v>815</v>
      </c>
      <c r="H547" s="48"/>
      <c r="I547" s="48"/>
      <c r="J547" s="48"/>
      <c r="K547" s="48"/>
      <c r="L547" s="45" t="s">
        <v>53</v>
      </c>
      <c r="M547" s="45"/>
      <c r="N547" s="45" t="s">
        <v>54</v>
      </c>
      <c r="O547" s="45"/>
      <c r="P547" s="45">
        <v>1</v>
      </c>
      <c r="Q547" s="45"/>
      <c r="R547" s="45">
        <v>2019</v>
      </c>
      <c r="S547" s="45"/>
      <c r="T547" s="45">
        <v>7</v>
      </c>
      <c r="U547" s="45"/>
      <c r="V547" s="47">
        <v>-36.299999999999997</v>
      </c>
      <c r="W547" s="47"/>
    </row>
    <row r="548" spans="1:23" ht="15" customHeight="1" x14ac:dyDescent="0.25">
      <c r="A548" s="48"/>
      <c r="B548" s="48"/>
      <c r="C548" s="48"/>
      <c r="D548" s="48"/>
      <c r="E548" s="48"/>
      <c r="F548" s="48"/>
      <c r="G548" s="48" t="s">
        <v>815</v>
      </c>
      <c r="H548" s="48"/>
      <c r="I548" s="45" t="s">
        <v>70</v>
      </c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7">
        <v>3516.44</v>
      </c>
      <c r="W548" s="47"/>
    </row>
    <row r="549" spans="1:23" ht="15" customHeight="1" x14ac:dyDescent="0.25">
      <c r="A549" s="46" t="s">
        <v>247</v>
      </c>
      <c r="B549" s="46"/>
      <c r="C549" s="46"/>
      <c r="D549" s="46"/>
      <c r="E549" s="46" t="s">
        <v>248</v>
      </c>
      <c r="F549" s="46"/>
      <c r="G549" s="46" t="s">
        <v>862</v>
      </c>
      <c r="H549" s="46"/>
      <c r="I549" s="46" t="s">
        <v>56</v>
      </c>
      <c r="J549" s="46"/>
      <c r="K549" s="46"/>
      <c r="L549" s="45" t="s">
        <v>57</v>
      </c>
      <c r="M549" s="45"/>
      <c r="N549" s="45" t="s">
        <v>26</v>
      </c>
      <c r="O549" s="45"/>
      <c r="P549" s="45">
        <v>1</v>
      </c>
      <c r="Q549" s="45"/>
      <c r="R549" s="45">
        <v>2019</v>
      </c>
      <c r="S549" s="45"/>
      <c r="T549" s="45">
        <v>7</v>
      </c>
      <c r="U549" s="45"/>
      <c r="V549" s="47">
        <v>1161.44</v>
      </c>
      <c r="W549" s="47"/>
    </row>
    <row r="550" spans="1:23" ht="15" customHeight="1" x14ac:dyDescent="0.25">
      <c r="A550" s="48"/>
      <c r="B550" s="48"/>
      <c r="C550" s="48"/>
      <c r="D550" s="48"/>
      <c r="E550" s="48"/>
      <c r="F550" s="48"/>
      <c r="G550" s="48" t="s">
        <v>815</v>
      </c>
      <c r="H550" s="48"/>
      <c r="I550" s="48"/>
      <c r="J550" s="48"/>
      <c r="K550" s="48"/>
      <c r="L550" s="45" t="s">
        <v>111</v>
      </c>
      <c r="M550" s="45"/>
      <c r="N550" s="45" t="s">
        <v>112</v>
      </c>
      <c r="O550" s="45"/>
      <c r="P550" s="45">
        <v>1</v>
      </c>
      <c r="Q550" s="45"/>
      <c r="R550" s="45">
        <v>2019</v>
      </c>
      <c r="S550" s="45"/>
      <c r="T550" s="45">
        <v>7</v>
      </c>
      <c r="U550" s="45"/>
      <c r="V550" s="47">
        <v>2323.4299999999998</v>
      </c>
      <c r="W550" s="47"/>
    </row>
    <row r="551" spans="1:23" ht="15" customHeight="1" x14ac:dyDescent="0.25">
      <c r="A551" s="48"/>
      <c r="B551" s="48"/>
      <c r="C551" s="48"/>
      <c r="D551" s="48"/>
      <c r="E551" s="48"/>
      <c r="F551" s="48"/>
      <c r="G551" s="48" t="s">
        <v>815</v>
      </c>
      <c r="H551" s="48"/>
      <c r="I551" s="48"/>
      <c r="J551" s="48"/>
      <c r="K551" s="48"/>
      <c r="L551" s="45" t="s">
        <v>115</v>
      </c>
      <c r="M551" s="45"/>
      <c r="N551" s="45" t="s">
        <v>116</v>
      </c>
      <c r="O551" s="45"/>
      <c r="P551" s="45">
        <v>1</v>
      </c>
      <c r="Q551" s="45"/>
      <c r="R551" s="45">
        <v>2019</v>
      </c>
      <c r="S551" s="45"/>
      <c r="T551" s="45">
        <v>7</v>
      </c>
      <c r="U551" s="45"/>
      <c r="V551" s="47">
        <v>-3273.19</v>
      </c>
      <c r="W551" s="47"/>
    </row>
    <row r="552" spans="1:23" ht="15" customHeight="1" x14ac:dyDescent="0.25">
      <c r="A552" s="48"/>
      <c r="B552" s="48"/>
      <c r="C552" s="48"/>
      <c r="D552" s="48"/>
      <c r="E552" s="48"/>
      <c r="F552" s="48"/>
      <c r="G552" s="48" t="s">
        <v>815</v>
      </c>
      <c r="H552" s="48"/>
      <c r="I552" s="48"/>
      <c r="J552" s="48"/>
      <c r="K552" s="48"/>
      <c r="L552" s="45" t="s">
        <v>117</v>
      </c>
      <c r="M552" s="45"/>
      <c r="N552" s="45" t="s">
        <v>118</v>
      </c>
      <c r="O552" s="45"/>
      <c r="P552" s="45">
        <v>1</v>
      </c>
      <c r="Q552" s="45"/>
      <c r="R552" s="45">
        <v>2019</v>
      </c>
      <c r="S552" s="45"/>
      <c r="T552" s="45">
        <v>7</v>
      </c>
      <c r="U552" s="45"/>
      <c r="V552" s="47">
        <v>774.48</v>
      </c>
      <c r="W552" s="47"/>
    </row>
    <row r="553" spans="1:23" ht="15" customHeight="1" x14ac:dyDescent="0.25">
      <c r="A553" s="48"/>
      <c r="B553" s="48"/>
      <c r="C553" s="48"/>
      <c r="D553" s="48"/>
      <c r="E553" s="48"/>
      <c r="F553" s="48"/>
      <c r="G553" s="48" t="s">
        <v>815</v>
      </c>
      <c r="H553" s="48"/>
      <c r="I553" s="48"/>
      <c r="J553" s="48"/>
      <c r="K553" s="48"/>
      <c r="L553" s="45" t="s">
        <v>121</v>
      </c>
      <c r="M553" s="45"/>
      <c r="N553" s="45" t="s">
        <v>122</v>
      </c>
      <c r="O553" s="45"/>
      <c r="P553" s="45">
        <v>1</v>
      </c>
      <c r="Q553" s="45"/>
      <c r="R553" s="45">
        <v>2019</v>
      </c>
      <c r="S553" s="45"/>
      <c r="T553" s="45">
        <v>7</v>
      </c>
      <c r="U553" s="45"/>
      <c r="V553" s="47">
        <v>1161.71</v>
      </c>
      <c r="W553" s="47"/>
    </row>
    <row r="554" spans="1:23" ht="15" customHeight="1" x14ac:dyDescent="0.25">
      <c r="A554" s="48"/>
      <c r="B554" s="48"/>
      <c r="C554" s="48"/>
      <c r="D554" s="48"/>
      <c r="E554" s="48"/>
      <c r="F554" s="48"/>
      <c r="G554" s="48" t="s">
        <v>815</v>
      </c>
      <c r="H554" s="48"/>
      <c r="I554" s="48"/>
      <c r="J554" s="48"/>
      <c r="K554" s="48"/>
      <c r="L554" s="45" t="s">
        <v>123</v>
      </c>
      <c r="M554" s="45"/>
      <c r="N554" s="45" t="s">
        <v>124</v>
      </c>
      <c r="O554" s="45"/>
      <c r="P554" s="45">
        <v>1</v>
      </c>
      <c r="Q554" s="45"/>
      <c r="R554" s="45">
        <v>2019</v>
      </c>
      <c r="S554" s="45"/>
      <c r="T554" s="45">
        <v>7</v>
      </c>
      <c r="U554" s="45"/>
      <c r="V554" s="47">
        <v>387.24</v>
      </c>
      <c r="W554" s="47"/>
    </row>
    <row r="555" spans="1:23" ht="15" customHeight="1" x14ac:dyDescent="0.25">
      <c r="A555" s="48"/>
      <c r="B555" s="48"/>
      <c r="C555" s="48"/>
      <c r="D555" s="48"/>
      <c r="E555" s="48"/>
      <c r="F555" s="48"/>
      <c r="G555" s="48" t="s">
        <v>815</v>
      </c>
      <c r="H555" s="48"/>
      <c r="I555" s="48"/>
      <c r="J555" s="48"/>
      <c r="K555" s="48"/>
      <c r="L555" s="45" t="s">
        <v>58</v>
      </c>
      <c r="M555" s="45"/>
      <c r="N555" s="45" t="s">
        <v>59</v>
      </c>
      <c r="O555" s="45"/>
      <c r="P555" s="45">
        <v>1</v>
      </c>
      <c r="Q555" s="45"/>
      <c r="R555" s="45">
        <v>2019</v>
      </c>
      <c r="S555" s="45"/>
      <c r="T555" s="45">
        <v>7</v>
      </c>
      <c r="U555" s="45"/>
      <c r="V555" s="47">
        <v>-34.840000000000003</v>
      </c>
      <c r="W555" s="47"/>
    </row>
    <row r="556" spans="1:23" ht="15" customHeight="1" x14ac:dyDescent="0.25">
      <c r="A556" s="48"/>
      <c r="B556" s="48"/>
      <c r="C556" s="48"/>
      <c r="D556" s="48"/>
      <c r="E556" s="48"/>
      <c r="F556" s="48"/>
      <c r="G556" s="48" t="s">
        <v>815</v>
      </c>
      <c r="H556" s="48"/>
      <c r="I556" s="48"/>
      <c r="J556" s="48"/>
      <c r="K556" s="48"/>
      <c r="L556" s="45" t="s">
        <v>60</v>
      </c>
      <c r="M556" s="45"/>
      <c r="N556" s="45" t="s">
        <v>61</v>
      </c>
      <c r="O556" s="45"/>
      <c r="P556" s="45">
        <v>1</v>
      </c>
      <c r="Q556" s="45"/>
      <c r="R556" s="45">
        <v>2019</v>
      </c>
      <c r="S556" s="45"/>
      <c r="T556" s="45">
        <v>7</v>
      </c>
      <c r="U556" s="45"/>
      <c r="V556" s="47">
        <v>-968.92</v>
      </c>
      <c r="W556" s="47"/>
    </row>
    <row r="557" spans="1:23" ht="15" customHeight="1" x14ac:dyDescent="0.25">
      <c r="A557" s="48"/>
      <c r="B557" s="48"/>
      <c r="C557" s="48"/>
      <c r="D557" s="48"/>
      <c r="E557" s="48"/>
      <c r="F557" s="48"/>
      <c r="G557" s="48" t="s">
        <v>815</v>
      </c>
      <c r="H557" s="48"/>
      <c r="I557" s="48"/>
      <c r="J557" s="48"/>
      <c r="K557" s="48"/>
      <c r="L557" s="45" t="s">
        <v>49</v>
      </c>
      <c r="M557" s="45"/>
      <c r="N557" s="45" t="s">
        <v>50</v>
      </c>
      <c r="O557" s="45"/>
      <c r="P557" s="45">
        <v>1</v>
      </c>
      <c r="Q557" s="45"/>
      <c r="R557" s="45">
        <v>2019</v>
      </c>
      <c r="S557" s="45"/>
      <c r="T557" s="45">
        <v>7</v>
      </c>
      <c r="U557" s="45"/>
      <c r="V557" s="47">
        <v>0</v>
      </c>
      <c r="W557" s="47"/>
    </row>
    <row r="558" spans="1:23" ht="15" customHeight="1" x14ac:dyDescent="0.25">
      <c r="A558" s="48"/>
      <c r="B558" s="48"/>
      <c r="C558" s="48"/>
      <c r="D558" s="48"/>
      <c r="E558" s="48"/>
      <c r="F558" s="48"/>
      <c r="G558" s="48" t="s">
        <v>815</v>
      </c>
      <c r="H558" s="48"/>
      <c r="I558" s="48"/>
      <c r="J558" s="48"/>
      <c r="K558" s="48"/>
      <c r="L558" s="45" t="s">
        <v>51</v>
      </c>
      <c r="M558" s="45"/>
      <c r="N558" s="45" t="s">
        <v>52</v>
      </c>
      <c r="O558" s="45"/>
      <c r="P558" s="45">
        <v>1</v>
      </c>
      <c r="Q558" s="45"/>
      <c r="R558" s="45">
        <v>2019</v>
      </c>
      <c r="S558" s="45"/>
      <c r="T558" s="45">
        <v>7</v>
      </c>
      <c r="U558" s="45"/>
      <c r="V558" s="47">
        <v>-127.75</v>
      </c>
      <c r="W558" s="47"/>
    </row>
    <row r="559" spans="1:23" ht="15" customHeight="1" x14ac:dyDescent="0.25">
      <c r="A559" s="48"/>
      <c r="B559" s="48"/>
      <c r="C559" s="48"/>
      <c r="D559" s="48"/>
      <c r="E559" s="48"/>
      <c r="F559" s="48"/>
      <c r="G559" s="48" t="s">
        <v>815</v>
      </c>
      <c r="H559" s="48"/>
      <c r="I559" s="48"/>
      <c r="J559" s="48"/>
      <c r="K559" s="48"/>
      <c r="L559" s="45" t="s">
        <v>125</v>
      </c>
      <c r="M559" s="45"/>
      <c r="N559" s="45" t="s">
        <v>126</v>
      </c>
      <c r="O559" s="45"/>
      <c r="P559" s="45">
        <v>1</v>
      </c>
      <c r="Q559" s="45"/>
      <c r="R559" s="45">
        <v>2019</v>
      </c>
      <c r="S559" s="45"/>
      <c r="T559" s="45">
        <v>7</v>
      </c>
      <c r="U559" s="45"/>
      <c r="V559" s="47">
        <v>-63.98</v>
      </c>
      <c r="W559" s="47"/>
    </row>
    <row r="560" spans="1:23" ht="15" customHeight="1" x14ac:dyDescent="0.25">
      <c r="A560" s="48"/>
      <c r="B560" s="48"/>
      <c r="C560" s="48"/>
      <c r="D560" s="48"/>
      <c r="E560" s="48"/>
      <c r="F560" s="48"/>
      <c r="G560" s="48" t="s">
        <v>815</v>
      </c>
      <c r="H560" s="48"/>
      <c r="I560" s="48"/>
      <c r="J560" s="48"/>
      <c r="K560" s="48"/>
      <c r="L560" s="45" t="s">
        <v>127</v>
      </c>
      <c r="M560" s="45"/>
      <c r="N560" s="45" t="s">
        <v>128</v>
      </c>
      <c r="O560" s="45"/>
      <c r="P560" s="45">
        <v>1</v>
      </c>
      <c r="Q560" s="45"/>
      <c r="R560" s="45">
        <v>2019</v>
      </c>
      <c r="S560" s="45"/>
      <c r="T560" s="45">
        <v>7</v>
      </c>
      <c r="U560" s="45"/>
      <c r="V560" s="47">
        <v>-340.77</v>
      </c>
      <c r="W560" s="47"/>
    </row>
    <row r="561" spans="1:23" ht="15" customHeight="1" x14ac:dyDescent="0.25">
      <c r="A561" s="48"/>
      <c r="B561" s="48"/>
      <c r="C561" s="48"/>
      <c r="D561" s="48"/>
      <c r="E561" s="48"/>
      <c r="F561" s="48"/>
      <c r="G561" s="48" t="s">
        <v>815</v>
      </c>
      <c r="H561" s="48"/>
      <c r="I561" s="48"/>
      <c r="J561" s="48"/>
      <c r="K561" s="48"/>
      <c r="L561" s="45" t="s">
        <v>53</v>
      </c>
      <c r="M561" s="45"/>
      <c r="N561" s="45" t="s">
        <v>54</v>
      </c>
      <c r="O561" s="45"/>
      <c r="P561" s="45">
        <v>1</v>
      </c>
      <c r="Q561" s="45"/>
      <c r="R561" s="45">
        <v>2019</v>
      </c>
      <c r="S561" s="45"/>
      <c r="T561" s="45">
        <v>7</v>
      </c>
      <c r="U561" s="45"/>
      <c r="V561" s="47">
        <v>-17.420000000000002</v>
      </c>
      <c r="W561" s="47"/>
    </row>
    <row r="562" spans="1:23" ht="15" customHeight="1" x14ac:dyDescent="0.25">
      <c r="A562" s="48"/>
      <c r="B562" s="48"/>
      <c r="C562" s="48"/>
      <c r="D562" s="48"/>
      <c r="E562" s="48"/>
      <c r="F562" s="48"/>
      <c r="G562" s="48" t="s">
        <v>815</v>
      </c>
      <c r="H562" s="48"/>
      <c r="I562" s="48"/>
      <c r="J562" s="48"/>
      <c r="K562" s="48"/>
      <c r="L562" s="45" t="s">
        <v>66</v>
      </c>
      <c r="M562" s="45"/>
      <c r="N562" s="45" t="s">
        <v>67</v>
      </c>
      <c r="O562" s="45"/>
      <c r="P562" s="45">
        <v>1</v>
      </c>
      <c r="Q562" s="45"/>
      <c r="R562" s="45">
        <v>2019</v>
      </c>
      <c r="S562" s="45"/>
      <c r="T562" s="45">
        <v>7</v>
      </c>
      <c r="U562" s="45"/>
      <c r="V562" s="47">
        <v>-63.89</v>
      </c>
      <c r="W562" s="47"/>
    </row>
    <row r="563" spans="1:23" ht="15" customHeight="1" x14ac:dyDescent="0.25">
      <c r="A563" s="48"/>
      <c r="B563" s="48"/>
      <c r="C563" s="48"/>
      <c r="D563" s="48"/>
      <c r="E563" s="48"/>
      <c r="F563" s="48"/>
      <c r="G563" s="48" t="s">
        <v>815</v>
      </c>
      <c r="H563" s="48"/>
      <c r="I563" s="45" t="s">
        <v>70</v>
      </c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7">
        <v>917.54</v>
      </c>
      <c r="W563" s="47"/>
    </row>
    <row r="564" spans="1:23" ht="15" customHeight="1" x14ac:dyDescent="0.25">
      <c r="A564" s="46" t="s">
        <v>249</v>
      </c>
      <c r="B564" s="46"/>
      <c r="C564" s="46"/>
      <c r="D564" s="46"/>
      <c r="E564" s="46" t="s">
        <v>250</v>
      </c>
      <c r="F564" s="46"/>
      <c r="G564" s="46" t="s">
        <v>863</v>
      </c>
      <c r="H564" s="46"/>
      <c r="I564" s="46" t="s">
        <v>56</v>
      </c>
      <c r="J564" s="46"/>
      <c r="K564" s="46"/>
      <c r="L564" s="45" t="s">
        <v>57</v>
      </c>
      <c r="M564" s="45"/>
      <c r="N564" s="45" t="s">
        <v>26</v>
      </c>
      <c r="O564" s="45"/>
      <c r="P564" s="45">
        <v>1</v>
      </c>
      <c r="Q564" s="45"/>
      <c r="R564" s="45">
        <v>2019</v>
      </c>
      <c r="S564" s="45"/>
      <c r="T564" s="45">
        <v>7</v>
      </c>
      <c r="U564" s="45"/>
      <c r="V564" s="47">
        <v>1678.74</v>
      </c>
      <c r="W564" s="47"/>
    </row>
    <row r="565" spans="1:23" ht="15" customHeight="1" x14ac:dyDescent="0.25">
      <c r="A565" s="48"/>
      <c r="B565" s="48"/>
      <c r="C565" s="48"/>
      <c r="D565" s="48"/>
      <c r="E565" s="48"/>
      <c r="F565" s="48"/>
      <c r="G565" s="48" t="s">
        <v>815</v>
      </c>
      <c r="H565" s="48"/>
      <c r="I565" s="48"/>
      <c r="J565" s="48"/>
      <c r="K565" s="48"/>
      <c r="L565" s="45" t="s">
        <v>77</v>
      </c>
      <c r="M565" s="45"/>
      <c r="N565" s="45" t="s">
        <v>78</v>
      </c>
      <c r="O565" s="45"/>
      <c r="P565" s="45">
        <v>1</v>
      </c>
      <c r="Q565" s="45"/>
      <c r="R565" s="45">
        <v>2019</v>
      </c>
      <c r="S565" s="45"/>
      <c r="T565" s="45">
        <v>7</v>
      </c>
      <c r="U565" s="45"/>
      <c r="V565" s="47">
        <v>503.62</v>
      </c>
      <c r="W565" s="47"/>
    </row>
    <row r="566" spans="1:23" ht="15" customHeight="1" x14ac:dyDescent="0.25">
      <c r="A566" s="48"/>
      <c r="B566" s="48"/>
      <c r="C566" s="48"/>
      <c r="D566" s="48"/>
      <c r="E566" s="48"/>
      <c r="F566" s="48"/>
      <c r="G566" s="48" t="s">
        <v>815</v>
      </c>
      <c r="H566" s="48"/>
      <c r="I566" s="48"/>
      <c r="J566" s="48"/>
      <c r="K566" s="48"/>
      <c r="L566" s="45" t="s">
        <v>58</v>
      </c>
      <c r="M566" s="45"/>
      <c r="N566" s="45" t="s">
        <v>59</v>
      </c>
      <c r="O566" s="45"/>
      <c r="P566" s="45">
        <v>1</v>
      </c>
      <c r="Q566" s="45"/>
      <c r="R566" s="45">
        <v>2019</v>
      </c>
      <c r="S566" s="45"/>
      <c r="T566" s="45">
        <v>7</v>
      </c>
      <c r="U566" s="45"/>
      <c r="V566" s="47">
        <v>-16.79</v>
      </c>
      <c r="W566" s="47"/>
    </row>
    <row r="567" spans="1:23" ht="15" customHeight="1" x14ac:dyDescent="0.25">
      <c r="A567" s="48"/>
      <c r="B567" s="48"/>
      <c r="C567" s="48"/>
      <c r="D567" s="48"/>
      <c r="E567" s="48"/>
      <c r="F567" s="48"/>
      <c r="G567" s="48" t="s">
        <v>815</v>
      </c>
      <c r="H567" s="48"/>
      <c r="I567" s="48"/>
      <c r="J567" s="48"/>
      <c r="K567" s="48"/>
      <c r="L567" s="45" t="s">
        <v>60</v>
      </c>
      <c r="M567" s="45"/>
      <c r="N567" s="45" t="s">
        <v>61</v>
      </c>
      <c r="O567" s="45"/>
      <c r="P567" s="45">
        <v>1</v>
      </c>
      <c r="Q567" s="45"/>
      <c r="R567" s="45">
        <v>2019</v>
      </c>
      <c r="S567" s="45"/>
      <c r="T567" s="45">
        <v>7</v>
      </c>
      <c r="U567" s="45"/>
      <c r="V567" s="47">
        <v>-726.69</v>
      </c>
      <c r="W567" s="47"/>
    </row>
    <row r="568" spans="1:23" ht="15" customHeight="1" x14ac:dyDescent="0.25">
      <c r="A568" s="48"/>
      <c r="B568" s="48"/>
      <c r="C568" s="48"/>
      <c r="D568" s="48"/>
      <c r="E568" s="48"/>
      <c r="F568" s="48"/>
      <c r="G568" s="48" t="s">
        <v>815</v>
      </c>
      <c r="H568" s="48"/>
      <c r="I568" s="48"/>
      <c r="J568" s="48"/>
      <c r="K568" s="48"/>
      <c r="L568" s="45" t="s">
        <v>49</v>
      </c>
      <c r="M568" s="45"/>
      <c r="N568" s="45" t="s">
        <v>50</v>
      </c>
      <c r="O568" s="45"/>
      <c r="P568" s="45">
        <v>1</v>
      </c>
      <c r="Q568" s="45"/>
      <c r="R568" s="45">
        <v>2019</v>
      </c>
      <c r="S568" s="45"/>
      <c r="T568" s="45">
        <v>7</v>
      </c>
      <c r="U568" s="45"/>
      <c r="V568" s="47">
        <v>-60</v>
      </c>
      <c r="W568" s="47"/>
    </row>
    <row r="569" spans="1:23" ht="15" customHeight="1" x14ac:dyDescent="0.25">
      <c r="A569" s="48"/>
      <c r="B569" s="48"/>
      <c r="C569" s="48"/>
      <c r="D569" s="48"/>
      <c r="E569" s="48"/>
      <c r="F569" s="48"/>
      <c r="G569" s="48" t="s">
        <v>815</v>
      </c>
      <c r="H569" s="48"/>
      <c r="I569" s="48"/>
      <c r="J569" s="48"/>
      <c r="K569" s="48"/>
      <c r="L569" s="45" t="s">
        <v>51</v>
      </c>
      <c r="M569" s="45"/>
      <c r="N569" s="45" t="s">
        <v>52</v>
      </c>
      <c r="O569" s="45"/>
      <c r="P569" s="45">
        <v>1</v>
      </c>
      <c r="Q569" s="45"/>
      <c r="R569" s="45">
        <v>2019</v>
      </c>
      <c r="S569" s="45"/>
      <c r="T569" s="45">
        <v>7</v>
      </c>
      <c r="U569" s="45"/>
      <c r="V569" s="47">
        <v>-332.39</v>
      </c>
      <c r="W569" s="47"/>
    </row>
    <row r="570" spans="1:23" ht="15" customHeight="1" x14ac:dyDescent="0.25">
      <c r="A570" s="48"/>
      <c r="B570" s="48"/>
      <c r="C570" s="48"/>
      <c r="D570" s="48"/>
      <c r="E570" s="48"/>
      <c r="F570" s="48"/>
      <c r="G570" s="48" t="s">
        <v>815</v>
      </c>
      <c r="H570" s="48"/>
      <c r="I570" s="48"/>
      <c r="J570" s="48"/>
      <c r="K570" s="48"/>
      <c r="L570" s="45" t="s">
        <v>62</v>
      </c>
      <c r="M570" s="45"/>
      <c r="N570" s="45" t="s">
        <v>63</v>
      </c>
      <c r="O570" s="45"/>
      <c r="P570" s="45">
        <v>1</v>
      </c>
      <c r="Q570" s="45"/>
      <c r="R570" s="45">
        <v>2019</v>
      </c>
      <c r="S570" s="45"/>
      <c r="T570" s="45">
        <v>7</v>
      </c>
      <c r="U570" s="45"/>
      <c r="V570" s="47">
        <v>-58.9</v>
      </c>
      <c r="W570" s="47"/>
    </row>
    <row r="571" spans="1:23" ht="15" customHeight="1" x14ac:dyDescent="0.25">
      <c r="A571" s="48"/>
      <c r="B571" s="48"/>
      <c r="C571" s="48"/>
      <c r="D571" s="48"/>
      <c r="E571" s="48"/>
      <c r="F571" s="48"/>
      <c r="G571" s="48" t="s">
        <v>815</v>
      </c>
      <c r="H571" s="48"/>
      <c r="I571" s="48"/>
      <c r="J571" s="48"/>
      <c r="K571" s="48"/>
      <c r="L571" s="45" t="s">
        <v>64</v>
      </c>
      <c r="M571" s="45"/>
      <c r="N571" s="45" t="s">
        <v>65</v>
      </c>
      <c r="O571" s="45"/>
      <c r="P571" s="45">
        <v>1</v>
      </c>
      <c r="Q571" s="45"/>
      <c r="R571" s="45">
        <v>2019</v>
      </c>
      <c r="S571" s="45"/>
      <c r="T571" s="45">
        <v>7</v>
      </c>
      <c r="U571" s="45"/>
      <c r="V571" s="47">
        <v>-10.039999999999999</v>
      </c>
      <c r="W571" s="47"/>
    </row>
    <row r="572" spans="1:23" ht="15" customHeight="1" x14ac:dyDescent="0.25">
      <c r="A572" s="48"/>
      <c r="B572" s="48"/>
      <c r="C572" s="48"/>
      <c r="D572" s="48"/>
      <c r="E572" s="48"/>
      <c r="F572" s="48"/>
      <c r="G572" s="48" t="s">
        <v>815</v>
      </c>
      <c r="H572" s="48"/>
      <c r="I572" s="48"/>
      <c r="J572" s="48"/>
      <c r="K572" s="48"/>
      <c r="L572" s="45" t="s">
        <v>53</v>
      </c>
      <c r="M572" s="45"/>
      <c r="N572" s="45" t="s">
        <v>54</v>
      </c>
      <c r="O572" s="45"/>
      <c r="P572" s="45">
        <v>1</v>
      </c>
      <c r="Q572" s="45"/>
      <c r="R572" s="45">
        <v>2019</v>
      </c>
      <c r="S572" s="45"/>
      <c r="T572" s="45">
        <v>7</v>
      </c>
      <c r="U572" s="45"/>
      <c r="V572" s="47">
        <v>-8.39</v>
      </c>
      <c r="W572" s="47"/>
    </row>
    <row r="573" spans="1:23" ht="15" customHeight="1" x14ac:dyDescent="0.25">
      <c r="A573" s="48"/>
      <c r="B573" s="48"/>
      <c r="C573" s="48"/>
      <c r="D573" s="48"/>
      <c r="E573" s="48"/>
      <c r="F573" s="48"/>
      <c r="G573" s="48" t="s">
        <v>815</v>
      </c>
      <c r="H573" s="48"/>
      <c r="I573" s="48"/>
      <c r="J573" s="48"/>
      <c r="K573" s="48"/>
      <c r="L573" s="45" t="s">
        <v>66</v>
      </c>
      <c r="M573" s="45"/>
      <c r="N573" s="45" t="s">
        <v>67</v>
      </c>
      <c r="O573" s="45"/>
      <c r="P573" s="45">
        <v>1</v>
      </c>
      <c r="Q573" s="45"/>
      <c r="R573" s="45">
        <v>2019</v>
      </c>
      <c r="S573" s="45"/>
      <c r="T573" s="45">
        <v>7</v>
      </c>
      <c r="U573" s="45"/>
      <c r="V573" s="47">
        <v>-45.33</v>
      </c>
      <c r="W573" s="47"/>
    </row>
    <row r="574" spans="1:23" ht="15" customHeight="1" x14ac:dyDescent="0.25">
      <c r="A574" s="48"/>
      <c r="B574" s="48"/>
      <c r="C574" s="48"/>
      <c r="D574" s="48"/>
      <c r="E574" s="48"/>
      <c r="F574" s="48"/>
      <c r="G574" s="48" t="s">
        <v>815</v>
      </c>
      <c r="H574" s="48"/>
      <c r="I574" s="48"/>
      <c r="J574" s="48"/>
      <c r="K574" s="48"/>
      <c r="L574" s="45" t="s">
        <v>251</v>
      </c>
      <c r="M574" s="45"/>
      <c r="N574" s="45" t="s">
        <v>252</v>
      </c>
      <c r="O574" s="45"/>
      <c r="P574" s="45">
        <v>1</v>
      </c>
      <c r="Q574" s="45"/>
      <c r="R574" s="45">
        <v>2019</v>
      </c>
      <c r="S574" s="45"/>
      <c r="T574" s="45">
        <v>7</v>
      </c>
      <c r="U574" s="45"/>
      <c r="V574" s="47">
        <v>839.37</v>
      </c>
      <c r="W574" s="47"/>
    </row>
    <row r="575" spans="1:23" ht="15" customHeight="1" x14ac:dyDescent="0.25">
      <c r="A575" s="48"/>
      <c r="B575" s="48"/>
      <c r="C575" s="48"/>
      <c r="D575" s="48"/>
      <c r="E575" s="48"/>
      <c r="F575" s="48"/>
      <c r="G575" s="48" t="s">
        <v>815</v>
      </c>
      <c r="H575" s="48"/>
      <c r="I575" s="45" t="s">
        <v>70</v>
      </c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7">
        <v>1763.2</v>
      </c>
      <c r="W575" s="47"/>
    </row>
    <row r="576" spans="1:23" ht="15" customHeight="1" x14ac:dyDescent="0.25">
      <c r="A576" s="46" t="s">
        <v>253</v>
      </c>
      <c r="B576" s="46"/>
      <c r="C576" s="46"/>
      <c r="D576" s="46"/>
      <c r="E576" s="46" t="s">
        <v>254</v>
      </c>
      <c r="F576" s="46"/>
      <c r="G576" s="46" t="s">
        <v>864</v>
      </c>
      <c r="H576" s="46"/>
      <c r="I576" s="46" t="s">
        <v>56</v>
      </c>
      <c r="J576" s="46"/>
      <c r="K576" s="46"/>
      <c r="L576" s="45" t="s">
        <v>99</v>
      </c>
      <c r="M576" s="45"/>
      <c r="N576" s="45" t="s">
        <v>100</v>
      </c>
      <c r="O576" s="45"/>
      <c r="P576" s="45">
        <v>1</v>
      </c>
      <c r="Q576" s="45"/>
      <c r="R576" s="45">
        <v>2019</v>
      </c>
      <c r="S576" s="45"/>
      <c r="T576" s="45">
        <v>7</v>
      </c>
      <c r="U576" s="45"/>
      <c r="V576" s="47">
        <v>295.26</v>
      </c>
      <c r="W576" s="47"/>
    </row>
    <row r="577" spans="1:23" ht="15" customHeight="1" x14ac:dyDescent="0.25">
      <c r="A577" s="48"/>
      <c r="B577" s="48"/>
      <c r="C577" s="48"/>
      <c r="D577" s="48"/>
      <c r="E577" s="48"/>
      <c r="F577" s="48"/>
      <c r="G577" s="48" t="s">
        <v>815</v>
      </c>
      <c r="H577" s="48"/>
      <c r="I577" s="48"/>
      <c r="J577" s="48"/>
      <c r="K577" s="48"/>
      <c r="L577" s="45" t="s">
        <v>58</v>
      </c>
      <c r="M577" s="45"/>
      <c r="N577" s="45" t="s">
        <v>59</v>
      </c>
      <c r="O577" s="45"/>
      <c r="P577" s="45">
        <v>1</v>
      </c>
      <c r="Q577" s="45"/>
      <c r="R577" s="45">
        <v>2019</v>
      </c>
      <c r="S577" s="45"/>
      <c r="T577" s="45">
        <v>7</v>
      </c>
      <c r="U577" s="45"/>
      <c r="V577" s="47">
        <v>-72.61</v>
      </c>
      <c r="W577" s="47"/>
    </row>
    <row r="578" spans="1:23" ht="15" customHeight="1" x14ac:dyDescent="0.25">
      <c r="A578" s="48"/>
      <c r="B578" s="48"/>
      <c r="C578" s="48"/>
      <c r="D578" s="48"/>
      <c r="E578" s="48"/>
      <c r="F578" s="48"/>
      <c r="G578" s="48" t="s">
        <v>815</v>
      </c>
      <c r="H578" s="48"/>
      <c r="I578" s="48"/>
      <c r="J578" s="48"/>
      <c r="K578" s="48"/>
      <c r="L578" s="45" t="s">
        <v>49</v>
      </c>
      <c r="M578" s="45"/>
      <c r="N578" s="45" t="s">
        <v>50</v>
      </c>
      <c r="O578" s="45"/>
      <c r="P578" s="45">
        <v>1</v>
      </c>
      <c r="Q578" s="45"/>
      <c r="R578" s="45">
        <v>2019</v>
      </c>
      <c r="S578" s="45"/>
      <c r="T578" s="45">
        <v>7</v>
      </c>
      <c r="U578" s="45"/>
      <c r="V578" s="47">
        <v>0</v>
      </c>
      <c r="W578" s="47"/>
    </row>
    <row r="579" spans="1:23" ht="15" customHeight="1" x14ac:dyDescent="0.25">
      <c r="A579" s="48"/>
      <c r="B579" s="48"/>
      <c r="C579" s="48"/>
      <c r="D579" s="48"/>
      <c r="E579" s="48"/>
      <c r="F579" s="48"/>
      <c r="G579" s="48" t="s">
        <v>815</v>
      </c>
      <c r="H579" s="48"/>
      <c r="I579" s="48"/>
      <c r="J579" s="48"/>
      <c r="K579" s="48"/>
      <c r="L579" s="45" t="s">
        <v>51</v>
      </c>
      <c r="M579" s="45"/>
      <c r="N579" s="45" t="s">
        <v>52</v>
      </c>
      <c r="O579" s="45"/>
      <c r="P579" s="45">
        <v>1</v>
      </c>
      <c r="Q579" s="45"/>
      <c r="R579" s="45">
        <v>2019</v>
      </c>
      <c r="S579" s="45"/>
      <c r="T579" s="45">
        <v>7</v>
      </c>
      <c r="U579" s="45"/>
      <c r="V579" s="47">
        <v>-642.33000000000004</v>
      </c>
      <c r="W579" s="47"/>
    </row>
    <row r="580" spans="1:23" ht="15" customHeight="1" x14ac:dyDescent="0.25">
      <c r="A580" s="48"/>
      <c r="B580" s="48"/>
      <c r="C580" s="48"/>
      <c r="D580" s="48"/>
      <c r="E580" s="48"/>
      <c r="F580" s="48"/>
      <c r="G580" s="48" t="s">
        <v>815</v>
      </c>
      <c r="H580" s="48"/>
      <c r="I580" s="48"/>
      <c r="J580" s="48"/>
      <c r="K580" s="48"/>
      <c r="L580" s="45" t="s">
        <v>62</v>
      </c>
      <c r="M580" s="45"/>
      <c r="N580" s="45" t="s">
        <v>63</v>
      </c>
      <c r="O580" s="45"/>
      <c r="P580" s="45">
        <v>1</v>
      </c>
      <c r="Q580" s="45"/>
      <c r="R580" s="45">
        <v>2019</v>
      </c>
      <c r="S580" s="45"/>
      <c r="T580" s="45">
        <v>7</v>
      </c>
      <c r="U580" s="45"/>
      <c r="V580" s="47">
        <v>-2036.85</v>
      </c>
      <c r="W580" s="47"/>
    </row>
    <row r="581" spans="1:23" ht="15" customHeight="1" x14ac:dyDescent="0.25">
      <c r="A581" s="48"/>
      <c r="B581" s="48"/>
      <c r="C581" s="48"/>
      <c r="D581" s="48"/>
      <c r="E581" s="48"/>
      <c r="F581" s="48"/>
      <c r="G581" s="48" t="s">
        <v>815</v>
      </c>
      <c r="H581" s="48"/>
      <c r="I581" s="48"/>
      <c r="J581" s="48"/>
      <c r="K581" s="48"/>
      <c r="L581" s="45" t="s">
        <v>797</v>
      </c>
      <c r="M581" s="45"/>
      <c r="N581" s="45" t="s">
        <v>798</v>
      </c>
      <c r="O581" s="45"/>
      <c r="P581" s="45">
        <v>1</v>
      </c>
      <c r="Q581" s="45"/>
      <c r="R581" s="45">
        <v>2019</v>
      </c>
      <c r="S581" s="45"/>
      <c r="T581" s="45">
        <v>7</v>
      </c>
      <c r="U581" s="45"/>
      <c r="V581" s="47">
        <v>11779.16</v>
      </c>
      <c r="W581" s="47"/>
    </row>
    <row r="582" spans="1:23" ht="15" customHeight="1" x14ac:dyDescent="0.25">
      <c r="A582" s="48"/>
      <c r="B582" s="48"/>
      <c r="C582" s="48"/>
      <c r="D582" s="48"/>
      <c r="E582" s="48"/>
      <c r="F582" s="48"/>
      <c r="G582" s="48" t="s">
        <v>815</v>
      </c>
      <c r="H582" s="48"/>
      <c r="I582" s="48"/>
      <c r="J582" s="48"/>
      <c r="K582" s="48"/>
      <c r="L582" s="45" t="s">
        <v>64</v>
      </c>
      <c r="M582" s="45"/>
      <c r="N582" s="45" t="s">
        <v>65</v>
      </c>
      <c r="O582" s="45"/>
      <c r="P582" s="45">
        <v>1</v>
      </c>
      <c r="Q582" s="45"/>
      <c r="R582" s="45">
        <v>2019</v>
      </c>
      <c r="S582" s="45"/>
      <c r="T582" s="45">
        <v>7</v>
      </c>
      <c r="U582" s="45"/>
      <c r="V582" s="47">
        <v>-10.039999999999999</v>
      </c>
      <c r="W582" s="47"/>
    </row>
    <row r="583" spans="1:23" ht="15" customHeight="1" x14ac:dyDescent="0.25">
      <c r="A583" s="48"/>
      <c r="B583" s="48"/>
      <c r="C583" s="48"/>
      <c r="D583" s="48"/>
      <c r="E583" s="48"/>
      <c r="F583" s="48"/>
      <c r="G583" s="48" t="s">
        <v>815</v>
      </c>
      <c r="H583" s="48"/>
      <c r="I583" s="48"/>
      <c r="J583" s="48"/>
      <c r="K583" s="48"/>
      <c r="L583" s="45" t="s">
        <v>53</v>
      </c>
      <c r="M583" s="45"/>
      <c r="N583" s="45" t="s">
        <v>54</v>
      </c>
      <c r="O583" s="45"/>
      <c r="P583" s="45">
        <v>1</v>
      </c>
      <c r="Q583" s="45"/>
      <c r="R583" s="45">
        <v>2019</v>
      </c>
      <c r="S583" s="45"/>
      <c r="T583" s="45">
        <v>7</v>
      </c>
      <c r="U583" s="45"/>
      <c r="V583" s="47">
        <v>-36.299999999999997</v>
      </c>
      <c r="W583" s="47"/>
    </row>
    <row r="584" spans="1:23" ht="15" customHeight="1" x14ac:dyDescent="0.25">
      <c r="A584" s="48"/>
      <c r="B584" s="48"/>
      <c r="C584" s="48"/>
      <c r="D584" s="48"/>
      <c r="E584" s="48"/>
      <c r="F584" s="48"/>
      <c r="G584" s="48" t="s">
        <v>815</v>
      </c>
      <c r="H584" s="48"/>
      <c r="I584" s="48"/>
      <c r="J584" s="48"/>
      <c r="K584" s="48"/>
      <c r="L584" s="45" t="s">
        <v>255</v>
      </c>
      <c r="M584" s="45"/>
      <c r="N584" s="45" t="s">
        <v>256</v>
      </c>
      <c r="O584" s="45"/>
      <c r="P584" s="45">
        <v>1</v>
      </c>
      <c r="Q584" s="45"/>
      <c r="R584" s="45">
        <v>2019</v>
      </c>
      <c r="S584" s="45"/>
      <c r="T584" s="45">
        <v>7</v>
      </c>
      <c r="U584" s="45"/>
      <c r="V584" s="47">
        <v>288</v>
      </c>
      <c r="W584" s="47"/>
    </row>
    <row r="585" spans="1:23" ht="15" customHeight="1" x14ac:dyDescent="0.25">
      <c r="A585" s="48"/>
      <c r="B585" s="48"/>
      <c r="C585" s="48"/>
      <c r="D585" s="48"/>
      <c r="E585" s="48"/>
      <c r="F585" s="48"/>
      <c r="G585" s="48" t="s">
        <v>815</v>
      </c>
      <c r="H585" s="48"/>
      <c r="I585" s="45" t="s">
        <v>70</v>
      </c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7">
        <v>9564.2900000000009</v>
      </c>
      <c r="W585" s="47"/>
    </row>
    <row r="586" spans="1:23" ht="15" customHeight="1" x14ac:dyDescent="0.25">
      <c r="A586" s="46" t="s">
        <v>265</v>
      </c>
      <c r="B586" s="46"/>
      <c r="C586" s="46"/>
      <c r="D586" s="46"/>
      <c r="E586" s="46" t="s">
        <v>266</v>
      </c>
      <c r="F586" s="46"/>
      <c r="G586" s="46" t="s">
        <v>865</v>
      </c>
      <c r="H586" s="46"/>
      <c r="I586" s="46" t="s">
        <v>56</v>
      </c>
      <c r="J586" s="46"/>
      <c r="K586" s="46"/>
      <c r="L586" s="45" t="s">
        <v>57</v>
      </c>
      <c r="M586" s="45"/>
      <c r="N586" s="45" t="s">
        <v>26</v>
      </c>
      <c r="O586" s="45"/>
      <c r="P586" s="45">
        <v>1</v>
      </c>
      <c r="Q586" s="45"/>
      <c r="R586" s="45">
        <v>2019</v>
      </c>
      <c r="S586" s="45"/>
      <c r="T586" s="45">
        <v>7</v>
      </c>
      <c r="U586" s="45"/>
      <c r="V586" s="47">
        <v>12401.41</v>
      </c>
      <c r="W586" s="47"/>
    </row>
    <row r="587" spans="1:23" ht="15" customHeight="1" x14ac:dyDescent="0.25">
      <c r="A587" s="48"/>
      <c r="B587" s="48"/>
      <c r="C587" s="48"/>
      <c r="D587" s="48"/>
      <c r="E587" s="48"/>
      <c r="F587" s="48"/>
      <c r="G587" s="48" t="s">
        <v>815</v>
      </c>
      <c r="H587" s="48"/>
      <c r="I587" s="48"/>
      <c r="J587" s="48"/>
      <c r="K587" s="48"/>
      <c r="L587" s="45" t="s">
        <v>211</v>
      </c>
      <c r="M587" s="45"/>
      <c r="N587" s="45" t="s">
        <v>212</v>
      </c>
      <c r="O587" s="45"/>
      <c r="P587" s="45">
        <v>1</v>
      </c>
      <c r="Q587" s="45"/>
      <c r="R587" s="45">
        <v>2019</v>
      </c>
      <c r="S587" s="45"/>
      <c r="T587" s="45">
        <v>7</v>
      </c>
      <c r="U587" s="45"/>
      <c r="V587" s="47">
        <v>2054.6999999999998</v>
      </c>
      <c r="W587" s="47"/>
    </row>
    <row r="588" spans="1:23" ht="15" customHeight="1" x14ac:dyDescent="0.25">
      <c r="A588" s="48"/>
      <c r="B588" s="48"/>
      <c r="C588" s="48"/>
      <c r="D588" s="48"/>
      <c r="E588" s="48"/>
      <c r="F588" s="48"/>
      <c r="G588" s="48" t="s">
        <v>815</v>
      </c>
      <c r="H588" s="48"/>
      <c r="I588" s="48"/>
      <c r="J588" s="48"/>
      <c r="K588" s="48"/>
      <c r="L588" s="45" t="s">
        <v>58</v>
      </c>
      <c r="M588" s="45"/>
      <c r="N588" s="45" t="s">
        <v>59</v>
      </c>
      <c r="O588" s="45"/>
      <c r="P588" s="45">
        <v>1</v>
      </c>
      <c r="Q588" s="45"/>
      <c r="R588" s="45">
        <v>2019</v>
      </c>
      <c r="S588" s="45"/>
      <c r="T588" s="45">
        <v>7</v>
      </c>
      <c r="U588" s="45"/>
      <c r="V588" s="47">
        <v>-124.01</v>
      </c>
      <c r="W588" s="47"/>
    </row>
    <row r="589" spans="1:23" ht="15" customHeight="1" x14ac:dyDescent="0.25">
      <c r="A589" s="48"/>
      <c r="B589" s="48"/>
      <c r="C589" s="48"/>
      <c r="D589" s="48"/>
      <c r="E589" s="48"/>
      <c r="F589" s="48"/>
      <c r="G589" s="48" t="s">
        <v>815</v>
      </c>
      <c r="H589" s="48"/>
      <c r="I589" s="48"/>
      <c r="J589" s="48"/>
      <c r="K589" s="48"/>
      <c r="L589" s="45" t="s">
        <v>49</v>
      </c>
      <c r="M589" s="45"/>
      <c r="N589" s="45" t="s">
        <v>50</v>
      </c>
      <c r="O589" s="45"/>
      <c r="P589" s="45">
        <v>1</v>
      </c>
      <c r="Q589" s="45"/>
      <c r="R589" s="45">
        <v>2019</v>
      </c>
      <c r="S589" s="45"/>
      <c r="T589" s="45">
        <v>7</v>
      </c>
      <c r="U589" s="45"/>
      <c r="V589" s="47">
        <v>0</v>
      </c>
      <c r="W589" s="47"/>
    </row>
    <row r="590" spans="1:23" ht="15" customHeight="1" x14ac:dyDescent="0.25">
      <c r="A590" s="48"/>
      <c r="B590" s="48"/>
      <c r="C590" s="48"/>
      <c r="D590" s="48"/>
      <c r="E590" s="48"/>
      <c r="F590" s="48"/>
      <c r="G590" s="48" t="s">
        <v>815</v>
      </c>
      <c r="H590" s="48"/>
      <c r="I590" s="48"/>
      <c r="J590" s="48"/>
      <c r="K590" s="48"/>
      <c r="L590" s="45" t="s">
        <v>51</v>
      </c>
      <c r="M590" s="45"/>
      <c r="N590" s="45" t="s">
        <v>52</v>
      </c>
      <c r="O590" s="45"/>
      <c r="P590" s="45">
        <v>1</v>
      </c>
      <c r="Q590" s="45"/>
      <c r="R590" s="45">
        <v>2019</v>
      </c>
      <c r="S590" s="45"/>
      <c r="T590" s="45">
        <v>7</v>
      </c>
      <c r="U590" s="45"/>
      <c r="V590" s="47">
        <v>-642.33000000000004</v>
      </c>
      <c r="W590" s="47"/>
    </row>
    <row r="591" spans="1:23" ht="15" customHeight="1" x14ac:dyDescent="0.25">
      <c r="A591" s="48"/>
      <c r="B591" s="48"/>
      <c r="C591" s="48"/>
      <c r="D591" s="48"/>
      <c r="E591" s="48"/>
      <c r="F591" s="48"/>
      <c r="G591" s="48" t="s">
        <v>815</v>
      </c>
      <c r="H591" s="48"/>
      <c r="I591" s="48"/>
      <c r="J591" s="48"/>
      <c r="K591" s="48"/>
      <c r="L591" s="45" t="s">
        <v>62</v>
      </c>
      <c r="M591" s="45"/>
      <c r="N591" s="45" t="s">
        <v>63</v>
      </c>
      <c r="O591" s="45"/>
      <c r="P591" s="45">
        <v>1</v>
      </c>
      <c r="Q591" s="45"/>
      <c r="R591" s="45">
        <v>2019</v>
      </c>
      <c r="S591" s="45"/>
      <c r="T591" s="45">
        <v>7</v>
      </c>
      <c r="U591" s="45"/>
      <c r="V591" s="47">
        <v>-2929.42</v>
      </c>
      <c r="W591" s="47"/>
    </row>
    <row r="592" spans="1:23" ht="15" customHeight="1" x14ac:dyDescent="0.25">
      <c r="A592" s="48"/>
      <c r="B592" s="48"/>
      <c r="C592" s="48"/>
      <c r="D592" s="48"/>
      <c r="E592" s="48"/>
      <c r="F592" s="48"/>
      <c r="G592" s="48" t="s">
        <v>815</v>
      </c>
      <c r="H592" s="48"/>
      <c r="I592" s="45" t="s">
        <v>70</v>
      </c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7">
        <v>10760.35</v>
      </c>
      <c r="W592" s="47"/>
    </row>
    <row r="593" spans="1:23" ht="15" customHeight="1" x14ac:dyDescent="0.25">
      <c r="A593" s="46" t="s">
        <v>267</v>
      </c>
      <c r="B593" s="46"/>
      <c r="C593" s="46"/>
      <c r="D593" s="46"/>
      <c r="E593" s="46" t="s">
        <v>268</v>
      </c>
      <c r="F593" s="46"/>
      <c r="G593" s="46" t="s">
        <v>866</v>
      </c>
      <c r="H593" s="46"/>
      <c r="I593" s="46" t="s">
        <v>44</v>
      </c>
      <c r="J593" s="46"/>
      <c r="K593" s="46"/>
      <c r="L593" s="45" t="s">
        <v>45</v>
      </c>
      <c r="M593" s="45"/>
      <c r="N593" s="45" t="s">
        <v>46</v>
      </c>
      <c r="O593" s="45"/>
      <c r="P593" s="45">
        <v>1</v>
      </c>
      <c r="Q593" s="45"/>
      <c r="R593" s="45">
        <v>2019</v>
      </c>
      <c r="S593" s="45"/>
      <c r="T593" s="45">
        <v>7</v>
      </c>
      <c r="U593" s="45"/>
      <c r="V593" s="47">
        <v>5847.08</v>
      </c>
      <c r="W593" s="47"/>
    </row>
    <row r="594" spans="1:23" ht="15" customHeight="1" x14ac:dyDescent="0.25">
      <c r="A594" s="48"/>
      <c r="B594" s="48"/>
      <c r="C594" s="48"/>
      <c r="D594" s="48"/>
      <c r="E594" s="48"/>
      <c r="F594" s="48"/>
      <c r="G594" s="48" t="s">
        <v>815</v>
      </c>
      <c r="H594" s="48"/>
      <c r="I594" s="48"/>
      <c r="J594" s="48"/>
      <c r="K594" s="48"/>
      <c r="L594" s="45" t="s">
        <v>47</v>
      </c>
      <c r="M594" s="45"/>
      <c r="N594" s="45" t="s">
        <v>48</v>
      </c>
      <c r="O594" s="45"/>
      <c r="P594" s="45">
        <v>1</v>
      </c>
      <c r="Q594" s="45"/>
      <c r="R594" s="45">
        <v>2019</v>
      </c>
      <c r="S594" s="45"/>
      <c r="T594" s="45">
        <v>7</v>
      </c>
      <c r="U594" s="45"/>
      <c r="V594" s="47">
        <v>1461.77</v>
      </c>
      <c r="W594" s="47"/>
    </row>
    <row r="595" spans="1:23" ht="15" customHeight="1" x14ac:dyDescent="0.25">
      <c r="A595" s="48"/>
      <c r="B595" s="48"/>
      <c r="C595" s="48"/>
      <c r="D595" s="48"/>
      <c r="E595" s="48"/>
      <c r="F595" s="48"/>
      <c r="G595" s="48" t="s">
        <v>815</v>
      </c>
      <c r="H595" s="48"/>
      <c r="I595" s="48"/>
      <c r="J595" s="48"/>
      <c r="K595" s="48"/>
      <c r="L595" s="45" t="s">
        <v>237</v>
      </c>
      <c r="M595" s="45"/>
      <c r="N595" s="45" t="s">
        <v>238</v>
      </c>
      <c r="O595" s="45"/>
      <c r="P595" s="45">
        <v>1</v>
      </c>
      <c r="Q595" s="45"/>
      <c r="R595" s="45">
        <v>2019</v>
      </c>
      <c r="S595" s="45"/>
      <c r="T595" s="45">
        <v>7</v>
      </c>
      <c r="U595" s="45"/>
      <c r="V595" s="47">
        <v>-1514.49</v>
      </c>
      <c r="W595" s="47"/>
    </row>
    <row r="596" spans="1:23" ht="15" customHeight="1" x14ac:dyDescent="0.25">
      <c r="A596" s="48"/>
      <c r="B596" s="48"/>
      <c r="C596" s="48"/>
      <c r="D596" s="48"/>
      <c r="E596" s="48"/>
      <c r="F596" s="48"/>
      <c r="G596" s="48" t="s">
        <v>815</v>
      </c>
      <c r="H596" s="48"/>
      <c r="I596" s="48"/>
      <c r="J596" s="48"/>
      <c r="K596" s="48"/>
      <c r="L596" s="45" t="s">
        <v>49</v>
      </c>
      <c r="M596" s="45"/>
      <c r="N596" s="45" t="s">
        <v>50</v>
      </c>
      <c r="O596" s="45"/>
      <c r="P596" s="45">
        <v>1</v>
      </c>
      <c r="Q596" s="45"/>
      <c r="R596" s="45">
        <v>2019</v>
      </c>
      <c r="S596" s="45"/>
      <c r="T596" s="45">
        <v>7</v>
      </c>
      <c r="U596" s="45"/>
      <c r="V596" s="47">
        <v>0</v>
      </c>
      <c r="W596" s="47"/>
    </row>
    <row r="597" spans="1:23" ht="15" customHeight="1" x14ac:dyDescent="0.25">
      <c r="A597" s="48"/>
      <c r="B597" s="48"/>
      <c r="C597" s="48"/>
      <c r="D597" s="48"/>
      <c r="E597" s="48"/>
      <c r="F597" s="48"/>
      <c r="G597" s="48" t="s">
        <v>815</v>
      </c>
      <c r="H597" s="48"/>
      <c r="I597" s="48"/>
      <c r="J597" s="48"/>
      <c r="K597" s="48"/>
      <c r="L597" s="45" t="s">
        <v>51</v>
      </c>
      <c r="M597" s="45"/>
      <c r="N597" s="45" t="s">
        <v>52</v>
      </c>
      <c r="O597" s="45"/>
      <c r="P597" s="45">
        <v>1</v>
      </c>
      <c r="Q597" s="45"/>
      <c r="R597" s="45">
        <v>2019</v>
      </c>
      <c r="S597" s="45"/>
      <c r="T597" s="45">
        <v>7</v>
      </c>
      <c r="U597" s="45"/>
      <c r="V597" s="47">
        <v>-642.33000000000004</v>
      </c>
      <c r="W597" s="47"/>
    </row>
    <row r="598" spans="1:23" ht="15" customHeight="1" x14ac:dyDescent="0.25">
      <c r="A598" s="48"/>
      <c r="B598" s="48"/>
      <c r="C598" s="48"/>
      <c r="D598" s="48"/>
      <c r="E598" s="48"/>
      <c r="F598" s="48"/>
      <c r="G598" s="48" t="s">
        <v>815</v>
      </c>
      <c r="H598" s="48"/>
      <c r="I598" s="48"/>
      <c r="J598" s="48"/>
      <c r="K598" s="48"/>
      <c r="L598" s="45" t="s">
        <v>62</v>
      </c>
      <c r="M598" s="45"/>
      <c r="N598" s="45" t="s">
        <v>63</v>
      </c>
      <c r="O598" s="45"/>
      <c r="P598" s="45">
        <v>1</v>
      </c>
      <c r="Q598" s="45"/>
      <c r="R598" s="45">
        <v>2019</v>
      </c>
      <c r="S598" s="45"/>
      <c r="T598" s="45">
        <v>7</v>
      </c>
      <c r="U598" s="45"/>
      <c r="V598" s="47">
        <v>-547.44000000000005</v>
      </c>
      <c r="W598" s="47"/>
    </row>
    <row r="599" spans="1:23" ht="15" customHeight="1" x14ac:dyDescent="0.25">
      <c r="A599" s="48"/>
      <c r="B599" s="48"/>
      <c r="C599" s="48"/>
      <c r="D599" s="48"/>
      <c r="E599" s="48"/>
      <c r="F599" s="48"/>
      <c r="G599" s="48" t="s">
        <v>815</v>
      </c>
      <c r="H599" s="48"/>
      <c r="I599" s="48"/>
      <c r="J599" s="48"/>
      <c r="K599" s="48"/>
      <c r="L599" s="45" t="s">
        <v>53</v>
      </c>
      <c r="M599" s="45"/>
      <c r="N599" s="45" t="s">
        <v>54</v>
      </c>
      <c r="O599" s="45"/>
      <c r="P599" s="45">
        <v>1</v>
      </c>
      <c r="Q599" s="45"/>
      <c r="R599" s="45">
        <v>2019</v>
      </c>
      <c r="S599" s="45"/>
      <c r="T599" s="45">
        <v>7</v>
      </c>
      <c r="U599" s="45"/>
      <c r="V599" s="47">
        <v>-36.54</v>
      </c>
      <c r="W599" s="47"/>
    </row>
    <row r="600" spans="1:23" ht="15" customHeight="1" x14ac:dyDescent="0.25">
      <c r="A600" s="48"/>
      <c r="B600" s="48"/>
      <c r="C600" s="48"/>
      <c r="D600" s="48"/>
      <c r="E600" s="48"/>
      <c r="F600" s="48"/>
      <c r="G600" s="48" t="s">
        <v>815</v>
      </c>
      <c r="H600" s="48"/>
      <c r="I600" s="45" t="s">
        <v>55</v>
      </c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7">
        <v>4568.05</v>
      </c>
      <c r="W600" s="47"/>
    </row>
    <row r="601" spans="1:23" ht="15" customHeight="1" x14ac:dyDescent="0.25">
      <c r="A601" s="39" t="s">
        <v>269</v>
      </c>
      <c r="B601" s="75"/>
      <c r="C601" s="75"/>
      <c r="D601" s="40"/>
      <c r="E601" s="39" t="s">
        <v>270</v>
      </c>
      <c r="F601" s="40"/>
      <c r="G601" s="39" t="s">
        <v>867</v>
      </c>
      <c r="H601" s="40"/>
      <c r="I601" s="46" t="s">
        <v>44</v>
      </c>
      <c r="J601" s="46"/>
      <c r="K601" s="46"/>
      <c r="L601" s="45" t="s">
        <v>45</v>
      </c>
      <c r="M601" s="45"/>
      <c r="N601" s="45" t="s">
        <v>46</v>
      </c>
      <c r="O601" s="45"/>
      <c r="P601" s="45">
        <v>1</v>
      </c>
      <c r="Q601" s="45"/>
      <c r="R601" s="45">
        <v>2019</v>
      </c>
      <c r="S601" s="45"/>
      <c r="T601" s="45">
        <v>7</v>
      </c>
      <c r="U601" s="45"/>
      <c r="V601" s="47">
        <v>12792</v>
      </c>
      <c r="W601" s="47"/>
    </row>
    <row r="602" spans="1:23" ht="15" customHeight="1" x14ac:dyDescent="0.25">
      <c r="A602" s="41"/>
      <c r="B602" s="76"/>
      <c r="C602" s="76"/>
      <c r="D602" s="42"/>
      <c r="E602" s="41"/>
      <c r="F602" s="42"/>
      <c r="G602" s="41" t="s">
        <v>815</v>
      </c>
      <c r="H602" s="42"/>
      <c r="I602" s="78"/>
      <c r="J602" s="79"/>
      <c r="K602" s="80"/>
      <c r="L602" s="45" t="s">
        <v>47</v>
      </c>
      <c r="M602" s="45"/>
      <c r="N602" s="45" t="s">
        <v>48</v>
      </c>
      <c r="O602" s="45"/>
      <c r="P602" s="45">
        <v>1</v>
      </c>
      <c r="Q602" s="45"/>
      <c r="R602" s="45">
        <v>2019</v>
      </c>
      <c r="S602" s="45"/>
      <c r="T602" s="45">
        <v>7</v>
      </c>
      <c r="U602" s="45"/>
      <c r="V602" s="47">
        <v>3198</v>
      </c>
      <c r="W602" s="47"/>
    </row>
    <row r="603" spans="1:23" ht="15" customHeight="1" x14ac:dyDescent="0.25">
      <c r="A603" s="41"/>
      <c r="B603" s="76"/>
      <c r="C603" s="76"/>
      <c r="D603" s="42"/>
      <c r="E603" s="41"/>
      <c r="F603" s="42"/>
      <c r="G603" s="41" t="s">
        <v>815</v>
      </c>
      <c r="H603" s="42"/>
      <c r="I603" s="78"/>
      <c r="J603" s="79"/>
      <c r="K603" s="80"/>
      <c r="L603" s="45" t="s">
        <v>49</v>
      </c>
      <c r="M603" s="45"/>
      <c r="N603" s="45" t="s">
        <v>50</v>
      </c>
      <c r="O603" s="45"/>
      <c r="P603" s="45">
        <v>1</v>
      </c>
      <c r="Q603" s="45"/>
      <c r="R603" s="45">
        <v>2019</v>
      </c>
      <c r="S603" s="45"/>
      <c r="T603" s="45">
        <v>7</v>
      </c>
      <c r="U603" s="45"/>
      <c r="V603" s="47">
        <v>0</v>
      </c>
      <c r="W603" s="47"/>
    </row>
    <row r="604" spans="1:23" ht="15" customHeight="1" x14ac:dyDescent="0.25">
      <c r="A604" s="41"/>
      <c r="B604" s="76"/>
      <c r="C604" s="76"/>
      <c r="D604" s="42"/>
      <c r="E604" s="41"/>
      <c r="F604" s="42"/>
      <c r="G604" s="41" t="s">
        <v>815</v>
      </c>
      <c r="H604" s="42"/>
      <c r="I604" s="78"/>
      <c r="J604" s="79"/>
      <c r="K604" s="80"/>
      <c r="L604" s="45" t="s">
        <v>51</v>
      </c>
      <c r="M604" s="45"/>
      <c r="N604" s="45" t="s">
        <v>52</v>
      </c>
      <c r="O604" s="45"/>
      <c r="P604" s="45">
        <v>1</v>
      </c>
      <c r="Q604" s="45"/>
      <c r="R604" s="45">
        <v>2019</v>
      </c>
      <c r="S604" s="45"/>
      <c r="T604" s="45">
        <v>7</v>
      </c>
      <c r="U604" s="45"/>
      <c r="V604" s="47">
        <v>-642.33000000000004</v>
      </c>
      <c r="W604" s="47"/>
    </row>
    <row r="605" spans="1:23" ht="15" customHeight="1" x14ac:dyDescent="0.25">
      <c r="A605" s="41"/>
      <c r="B605" s="76"/>
      <c r="C605" s="76"/>
      <c r="D605" s="42"/>
      <c r="E605" s="41"/>
      <c r="F605" s="42"/>
      <c r="G605" s="41" t="s">
        <v>815</v>
      </c>
      <c r="H605" s="42"/>
      <c r="I605" s="78"/>
      <c r="J605" s="79"/>
      <c r="K605" s="80"/>
      <c r="L605" s="45" t="s">
        <v>62</v>
      </c>
      <c r="M605" s="45"/>
      <c r="N605" s="45" t="s">
        <v>63</v>
      </c>
      <c r="O605" s="45"/>
      <c r="P605" s="45">
        <v>1</v>
      </c>
      <c r="Q605" s="45"/>
      <c r="R605" s="45">
        <v>2019</v>
      </c>
      <c r="S605" s="45"/>
      <c r="T605" s="45">
        <v>7</v>
      </c>
      <c r="U605" s="45"/>
      <c r="V605" s="47">
        <v>-3615.08</v>
      </c>
      <c r="W605" s="47"/>
    </row>
    <row r="606" spans="1:23" ht="15" customHeight="1" x14ac:dyDescent="0.25">
      <c r="A606" s="41"/>
      <c r="B606" s="76"/>
      <c r="C606" s="76"/>
      <c r="D606" s="42"/>
      <c r="E606" s="41"/>
      <c r="F606" s="42"/>
      <c r="G606" s="41" t="s">
        <v>815</v>
      </c>
      <c r="H606" s="42"/>
      <c r="I606" s="78"/>
      <c r="J606" s="79"/>
      <c r="K606" s="80"/>
      <c r="L606" s="45" t="s">
        <v>53</v>
      </c>
      <c r="M606" s="45"/>
      <c r="N606" s="45" t="s">
        <v>54</v>
      </c>
      <c r="O606" s="45"/>
      <c r="P606" s="45">
        <v>1</v>
      </c>
      <c r="Q606" s="45"/>
      <c r="R606" s="45">
        <v>2019</v>
      </c>
      <c r="S606" s="45"/>
      <c r="T606" s="45">
        <v>7</v>
      </c>
      <c r="U606" s="45"/>
      <c r="V606" s="47">
        <v>-79.95</v>
      </c>
      <c r="W606" s="47"/>
    </row>
    <row r="607" spans="1:23" ht="15" customHeight="1" x14ac:dyDescent="0.25">
      <c r="A607" s="41"/>
      <c r="B607" s="76"/>
      <c r="C607" s="76"/>
      <c r="D607" s="42"/>
      <c r="E607" s="41"/>
      <c r="F607" s="42"/>
      <c r="G607" s="41" t="s">
        <v>815</v>
      </c>
      <c r="H607" s="42"/>
      <c r="I607" s="78"/>
      <c r="J607" s="79"/>
      <c r="K607" s="80"/>
      <c r="L607" s="45" t="s">
        <v>85</v>
      </c>
      <c r="M607" s="45"/>
      <c r="N607" s="45" t="s">
        <v>86</v>
      </c>
      <c r="O607" s="45"/>
      <c r="P607" s="45">
        <v>1</v>
      </c>
      <c r="Q607" s="45"/>
      <c r="R607" s="45">
        <v>2019</v>
      </c>
      <c r="S607" s="45"/>
      <c r="T607" s="45">
        <v>7</v>
      </c>
      <c r="U607" s="45"/>
      <c r="V607" s="47">
        <v>959.4</v>
      </c>
      <c r="W607" s="47"/>
    </row>
    <row r="608" spans="1:23" ht="15" customHeight="1" x14ac:dyDescent="0.25">
      <c r="A608" s="43"/>
      <c r="B608" s="77"/>
      <c r="C608" s="77"/>
      <c r="D608" s="44"/>
      <c r="E608" s="43"/>
      <c r="F608" s="44"/>
      <c r="G608" s="43" t="s">
        <v>815</v>
      </c>
      <c r="H608" s="44"/>
      <c r="I608" s="81"/>
      <c r="J608" s="82"/>
      <c r="K608" s="83"/>
      <c r="L608" s="94" t="s">
        <v>55</v>
      </c>
      <c r="M608" s="95"/>
      <c r="N608" s="95"/>
      <c r="O608" s="95"/>
      <c r="P608" s="95"/>
      <c r="Q608" s="95"/>
      <c r="R608" s="95"/>
      <c r="S608" s="95"/>
      <c r="T608" s="95"/>
      <c r="U608" s="96"/>
      <c r="V608" s="47">
        <v>12612.04</v>
      </c>
      <c r="W608" s="47"/>
    </row>
    <row r="609" spans="1:23" ht="15" customHeight="1" x14ac:dyDescent="0.25">
      <c r="A609" s="46" t="s">
        <v>799</v>
      </c>
      <c r="B609" s="46"/>
      <c r="C609" s="46"/>
      <c r="D609" s="46"/>
      <c r="E609" s="46" t="s">
        <v>800</v>
      </c>
      <c r="F609" s="46"/>
      <c r="G609" s="46" t="s">
        <v>868</v>
      </c>
      <c r="H609" s="46"/>
      <c r="I609" s="46" t="s">
        <v>56</v>
      </c>
      <c r="J609" s="46"/>
      <c r="K609" s="46"/>
      <c r="L609" s="45" t="s">
        <v>57</v>
      </c>
      <c r="M609" s="45"/>
      <c r="N609" s="45" t="s">
        <v>26</v>
      </c>
      <c r="O609" s="45"/>
      <c r="P609" s="45">
        <v>1</v>
      </c>
      <c r="Q609" s="45"/>
      <c r="R609" s="45">
        <v>2019</v>
      </c>
      <c r="S609" s="45"/>
      <c r="T609" s="45">
        <v>7</v>
      </c>
      <c r="U609" s="45"/>
      <c r="V609" s="47">
        <v>12401.41</v>
      </c>
      <c r="W609" s="47"/>
    </row>
    <row r="610" spans="1:23" ht="15" customHeight="1" x14ac:dyDescent="0.25">
      <c r="A610" s="48"/>
      <c r="B610" s="48"/>
      <c r="C610" s="48"/>
      <c r="D610" s="48"/>
      <c r="E610" s="48"/>
      <c r="F610" s="48"/>
      <c r="G610" s="48" t="s">
        <v>815</v>
      </c>
      <c r="H610" s="48"/>
      <c r="I610" s="48"/>
      <c r="J610" s="48"/>
      <c r="K610" s="48"/>
      <c r="L610" s="45" t="s">
        <v>58</v>
      </c>
      <c r="M610" s="45"/>
      <c r="N610" s="45" t="s">
        <v>59</v>
      </c>
      <c r="O610" s="45"/>
      <c r="P610" s="45">
        <v>1</v>
      </c>
      <c r="Q610" s="45"/>
      <c r="R610" s="45">
        <v>2019</v>
      </c>
      <c r="S610" s="45"/>
      <c r="T610" s="45">
        <v>7</v>
      </c>
      <c r="U610" s="45"/>
      <c r="V610" s="47">
        <v>-124.01</v>
      </c>
      <c r="W610" s="47"/>
    </row>
    <row r="611" spans="1:23" ht="15" customHeight="1" x14ac:dyDescent="0.25">
      <c r="A611" s="48"/>
      <c r="B611" s="48"/>
      <c r="C611" s="48"/>
      <c r="D611" s="48"/>
      <c r="E611" s="48"/>
      <c r="F611" s="48"/>
      <c r="G611" s="48" t="s">
        <v>815</v>
      </c>
      <c r="H611" s="48"/>
      <c r="I611" s="48"/>
      <c r="J611" s="48"/>
      <c r="K611" s="48"/>
      <c r="L611" s="45" t="s">
        <v>60</v>
      </c>
      <c r="M611" s="45"/>
      <c r="N611" s="45" t="s">
        <v>61</v>
      </c>
      <c r="O611" s="45"/>
      <c r="P611" s="45">
        <v>1</v>
      </c>
      <c r="Q611" s="45"/>
      <c r="R611" s="45">
        <v>2019</v>
      </c>
      <c r="S611" s="45"/>
      <c r="T611" s="45">
        <v>7</v>
      </c>
      <c r="U611" s="45"/>
      <c r="V611" s="47">
        <v>-609.26</v>
      </c>
      <c r="W611" s="47"/>
    </row>
    <row r="612" spans="1:23" ht="15" customHeight="1" x14ac:dyDescent="0.25">
      <c r="A612" s="48"/>
      <c r="B612" s="48"/>
      <c r="C612" s="48"/>
      <c r="D612" s="48"/>
      <c r="E612" s="48"/>
      <c r="F612" s="48"/>
      <c r="G612" s="48" t="s">
        <v>815</v>
      </c>
      <c r="H612" s="48"/>
      <c r="I612" s="48"/>
      <c r="J612" s="48"/>
      <c r="K612" s="48"/>
      <c r="L612" s="45" t="s">
        <v>49</v>
      </c>
      <c r="M612" s="45"/>
      <c r="N612" s="45" t="s">
        <v>50</v>
      </c>
      <c r="O612" s="45"/>
      <c r="P612" s="45">
        <v>1</v>
      </c>
      <c r="Q612" s="45"/>
      <c r="R612" s="45">
        <v>2019</v>
      </c>
      <c r="S612" s="45"/>
      <c r="T612" s="45">
        <v>7</v>
      </c>
      <c r="U612" s="45"/>
      <c r="V612" s="47">
        <v>0</v>
      </c>
      <c r="W612" s="47"/>
    </row>
    <row r="613" spans="1:23" ht="15" customHeight="1" x14ac:dyDescent="0.25">
      <c r="A613" s="48"/>
      <c r="B613" s="48"/>
      <c r="C613" s="48"/>
      <c r="D613" s="48"/>
      <c r="E613" s="48"/>
      <c r="F613" s="48"/>
      <c r="G613" s="48" t="s">
        <v>815</v>
      </c>
      <c r="H613" s="48"/>
      <c r="I613" s="48"/>
      <c r="J613" s="48"/>
      <c r="K613" s="48"/>
      <c r="L613" s="45" t="s">
        <v>51</v>
      </c>
      <c r="M613" s="45"/>
      <c r="N613" s="45" t="s">
        <v>52</v>
      </c>
      <c r="O613" s="45"/>
      <c r="P613" s="45">
        <v>1</v>
      </c>
      <c r="Q613" s="45"/>
      <c r="R613" s="45">
        <v>2019</v>
      </c>
      <c r="S613" s="45"/>
      <c r="T613" s="45">
        <v>7</v>
      </c>
      <c r="U613" s="45"/>
      <c r="V613" s="47">
        <v>-642.33000000000004</v>
      </c>
      <c r="W613" s="47"/>
    </row>
    <row r="614" spans="1:23" ht="15" customHeight="1" x14ac:dyDescent="0.25">
      <c r="A614" s="48"/>
      <c r="B614" s="48"/>
      <c r="C614" s="48"/>
      <c r="D614" s="48"/>
      <c r="E614" s="48"/>
      <c r="F614" s="48"/>
      <c r="G614" s="48" t="s">
        <v>815</v>
      </c>
      <c r="H614" s="48"/>
      <c r="I614" s="48"/>
      <c r="J614" s="48"/>
      <c r="K614" s="48"/>
      <c r="L614" s="45" t="s">
        <v>62</v>
      </c>
      <c r="M614" s="45"/>
      <c r="N614" s="45" t="s">
        <v>63</v>
      </c>
      <c r="O614" s="45"/>
      <c r="P614" s="45">
        <v>1</v>
      </c>
      <c r="Q614" s="45"/>
      <c r="R614" s="45">
        <v>2019</v>
      </c>
      <c r="S614" s="45"/>
      <c r="T614" s="45">
        <v>7</v>
      </c>
      <c r="U614" s="45"/>
      <c r="V614" s="47">
        <v>-2364.38</v>
      </c>
      <c r="W614" s="47"/>
    </row>
    <row r="615" spans="1:23" ht="15" customHeight="1" x14ac:dyDescent="0.25">
      <c r="A615" s="48"/>
      <c r="B615" s="48"/>
      <c r="C615" s="48"/>
      <c r="D615" s="48"/>
      <c r="E615" s="48"/>
      <c r="F615" s="48"/>
      <c r="G615" s="48" t="s">
        <v>815</v>
      </c>
      <c r="H615" s="48"/>
      <c r="I615" s="48"/>
      <c r="J615" s="48"/>
      <c r="K615" s="48"/>
      <c r="L615" s="45" t="s">
        <v>53</v>
      </c>
      <c r="M615" s="45"/>
      <c r="N615" s="45" t="s">
        <v>54</v>
      </c>
      <c r="O615" s="45"/>
      <c r="P615" s="45">
        <v>1</v>
      </c>
      <c r="Q615" s="45"/>
      <c r="R615" s="45">
        <v>2019</v>
      </c>
      <c r="S615" s="45"/>
      <c r="T615" s="45">
        <v>7</v>
      </c>
      <c r="U615" s="45"/>
      <c r="V615" s="47">
        <v>-62.01</v>
      </c>
      <c r="W615" s="47"/>
    </row>
    <row r="616" spans="1:23" ht="15" customHeight="1" x14ac:dyDescent="0.25">
      <c r="A616" s="48"/>
      <c r="B616" s="48"/>
      <c r="C616" s="48"/>
      <c r="D616" s="48"/>
      <c r="E616" s="48"/>
      <c r="F616" s="48"/>
      <c r="G616" s="48" t="s">
        <v>815</v>
      </c>
      <c r="H616" s="48"/>
      <c r="I616" s="48"/>
      <c r="J616" s="48"/>
      <c r="K616" s="48"/>
      <c r="L616" s="45" t="s">
        <v>66</v>
      </c>
      <c r="M616" s="45"/>
      <c r="N616" s="45" t="s">
        <v>67</v>
      </c>
      <c r="O616" s="45"/>
      <c r="P616" s="45">
        <v>1</v>
      </c>
      <c r="Q616" s="45"/>
      <c r="R616" s="45">
        <v>2019</v>
      </c>
      <c r="S616" s="45"/>
      <c r="T616" s="45">
        <v>7</v>
      </c>
      <c r="U616" s="45"/>
      <c r="V616" s="47">
        <v>-186.02</v>
      </c>
      <c r="W616" s="47"/>
    </row>
    <row r="617" spans="1:23" ht="15" customHeight="1" x14ac:dyDescent="0.25">
      <c r="A617" s="48"/>
      <c r="B617" s="48"/>
      <c r="C617" s="48"/>
      <c r="D617" s="48"/>
      <c r="E617" s="48"/>
      <c r="F617" s="48"/>
      <c r="G617" s="48" t="s">
        <v>815</v>
      </c>
      <c r="H617" s="48"/>
      <c r="I617" s="45" t="s">
        <v>70</v>
      </c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7">
        <v>8413.4</v>
      </c>
      <c r="W617" s="47"/>
    </row>
    <row r="618" spans="1:23" ht="15" customHeight="1" x14ac:dyDescent="0.25">
      <c r="A618" s="46" t="s">
        <v>271</v>
      </c>
      <c r="B618" s="46"/>
      <c r="C618" s="46"/>
      <c r="D618" s="46"/>
      <c r="E618" s="46" t="s">
        <v>272</v>
      </c>
      <c r="F618" s="46"/>
      <c r="G618" s="46" t="s">
        <v>869</v>
      </c>
      <c r="H618" s="46"/>
      <c r="I618" s="46" t="s">
        <v>44</v>
      </c>
      <c r="J618" s="46"/>
      <c r="K618" s="46"/>
      <c r="L618" s="45" t="s">
        <v>45</v>
      </c>
      <c r="M618" s="45"/>
      <c r="N618" s="45" t="s">
        <v>46</v>
      </c>
      <c r="O618" s="45"/>
      <c r="P618" s="45">
        <v>1</v>
      </c>
      <c r="Q618" s="45"/>
      <c r="R618" s="45">
        <v>2019</v>
      </c>
      <c r="S618" s="45"/>
      <c r="T618" s="45">
        <v>7</v>
      </c>
      <c r="U618" s="45"/>
      <c r="V618" s="47">
        <v>4518.2</v>
      </c>
      <c r="W618" s="47"/>
    </row>
    <row r="619" spans="1:23" ht="15" customHeight="1" x14ac:dyDescent="0.25">
      <c r="A619" s="48"/>
      <c r="B619" s="48"/>
      <c r="C619" s="48"/>
      <c r="D619" s="48"/>
      <c r="E619" s="48"/>
      <c r="F619" s="48"/>
      <c r="G619" s="48" t="s">
        <v>815</v>
      </c>
      <c r="H619" s="48"/>
      <c r="I619" s="48"/>
      <c r="J619" s="48"/>
      <c r="K619" s="48"/>
      <c r="L619" s="45" t="s">
        <v>47</v>
      </c>
      <c r="M619" s="45"/>
      <c r="N619" s="45" t="s">
        <v>48</v>
      </c>
      <c r="O619" s="45"/>
      <c r="P619" s="45">
        <v>1</v>
      </c>
      <c r="Q619" s="45"/>
      <c r="R619" s="45">
        <v>2019</v>
      </c>
      <c r="S619" s="45"/>
      <c r="T619" s="45">
        <v>7</v>
      </c>
      <c r="U619" s="45"/>
      <c r="V619" s="47">
        <v>1129.55</v>
      </c>
      <c r="W619" s="47"/>
    </row>
    <row r="620" spans="1:23" ht="15" customHeight="1" x14ac:dyDescent="0.25">
      <c r="A620" s="48"/>
      <c r="B620" s="48"/>
      <c r="C620" s="48"/>
      <c r="D620" s="48"/>
      <c r="E620" s="48"/>
      <c r="F620" s="48"/>
      <c r="G620" s="48" t="s">
        <v>815</v>
      </c>
      <c r="H620" s="48"/>
      <c r="I620" s="48"/>
      <c r="J620" s="48"/>
      <c r="K620" s="48"/>
      <c r="L620" s="45" t="s">
        <v>49</v>
      </c>
      <c r="M620" s="45"/>
      <c r="N620" s="45" t="s">
        <v>50</v>
      </c>
      <c r="O620" s="45"/>
      <c r="P620" s="45">
        <v>1</v>
      </c>
      <c r="Q620" s="45"/>
      <c r="R620" s="45">
        <v>2019</v>
      </c>
      <c r="S620" s="45"/>
      <c r="T620" s="45">
        <v>7</v>
      </c>
      <c r="U620" s="45"/>
      <c r="V620" s="47">
        <v>0</v>
      </c>
      <c r="W620" s="47"/>
    </row>
    <row r="621" spans="1:23" ht="15" customHeight="1" x14ac:dyDescent="0.25">
      <c r="A621" s="48"/>
      <c r="B621" s="48"/>
      <c r="C621" s="48"/>
      <c r="D621" s="48"/>
      <c r="E621" s="48"/>
      <c r="F621" s="48"/>
      <c r="G621" s="48" t="s">
        <v>815</v>
      </c>
      <c r="H621" s="48"/>
      <c r="I621" s="48"/>
      <c r="J621" s="48"/>
      <c r="K621" s="48"/>
      <c r="L621" s="45" t="s">
        <v>51</v>
      </c>
      <c r="M621" s="45"/>
      <c r="N621" s="45" t="s">
        <v>52</v>
      </c>
      <c r="O621" s="45"/>
      <c r="P621" s="45">
        <v>1</v>
      </c>
      <c r="Q621" s="45"/>
      <c r="R621" s="45">
        <v>2019</v>
      </c>
      <c r="S621" s="45"/>
      <c r="T621" s="45">
        <v>7</v>
      </c>
      <c r="U621" s="45"/>
      <c r="V621" s="47">
        <v>-621.25</v>
      </c>
      <c r="W621" s="47"/>
    </row>
    <row r="622" spans="1:23" ht="15" customHeight="1" x14ac:dyDescent="0.25">
      <c r="A622" s="48"/>
      <c r="B622" s="48"/>
      <c r="C622" s="48"/>
      <c r="D622" s="48"/>
      <c r="E622" s="48"/>
      <c r="F622" s="48"/>
      <c r="G622" s="48" t="s">
        <v>815</v>
      </c>
      <c r="H622" s="48"/>
      <c r="I622" s="48"/>
      <c r="J622" s="48"/>
      <c r="K622" s="48"/>
      <c r="L622" s="45" t="s">
        <v>62</v>
      </c>
      <c r="M622" s="45"/>
      <c r="N622" s="45" t="s">
        <v>63</v>
      </c>
      <c r="O622" s="45"/>
      <c r="P622" s="45">
        <v>1</v>
      </c>
      <c r="Q622" s="45"/>
      <c r="R622" s="45">
        <v>2019</v>
      </c>
      <c r="S622" s="45"/>
      <c r="T622" s="45">
        <v>7</v>
      </c>
      <c r="U622" s="45"/>
      <c r="V622" s="47">
        <v>-512.91999999999996</v>
      </c>
      <c r="W622" s="47"/>
    </row>
    <row r="623" spans="1:23" ht="15" customHeight="1" x14ac:dyDescent="0.25">
      <c r="A623" s="48"/>
      <c r="B623" s="48"/>
      <c r="C623" s="48"/>
      <c r="D623" s="48"/>
      <c r="E623" s="48"/>
      <c r="F623" s="48"/>
      <c r="G623" s="48" t="s">
        <v>815</v>
      </c>
      <c r="H623" s="48"/>
      <c r="I623" s="48"/>
      <c r="J623" s="48"/>
      <c r="K623" s="48"/>
      <c r="L623" s="45" t="s">
        <v>53</v>
      </c>
      <c r="M623" s="45"/>
      <c r="N623" s="45" t="s">
        <v>54</v>
      </c>
      <c r="O623" s="45"/>
      <c r="P623" s="45">
        <v>1</v>
      </c>
      <c r="Q623" s="45"/>
      <c r="R623" s="45">
        <v>2019</v>
      </c>
      <c r="S623" s="45"/>
      <c r="T623" s="45">
        <v>7</v>
      </c>
      <c r="U623" s="45"/>
      <c r="V623" s="47">
        <v>-28.24</v>
      </c>
      <c r="W623" s="47"/>
    </row>
    <row r="624" spans="1:23" ht="15" customHeight="1" x14ac:dyDescent="0.25">
      <c r="A624" s="48"/>
      <c r="B624" s="48"/>
      <c r="C624" s="48"/>
      <c r="D624" s="48"/>
      <c r="E624" s="48"/>
      <c r="F624" s="48"/>
      <c r="G624" s="48" t="s">
        <v>815</v>
      </c>
      <c r="H624" s="48"/>
      <c r="I624" s="48"/>
      <c r="J624" s="48"/>
      <c r="K624" s="48"/>
      <c r="L624" s="45" t="s">
        <v>87</v>
      </c>
      <c r="M624" s="45"/>
      <c r="N624" s="45" t="s">
        <v>88</v>
      </c>
      <c r="O624" s="45"/>
      <c r="P624" s="45">
        <v>1</v>
      </c>
      <c r="Q624" s="45"/>
      <c r="R624" s="45">
        <v>2019</v>
      </c>
      <c r="S624" s="45"/>
      <c r="T624" s="45">
        <v>7</v>
      </c>
      <c r="U624" s="45"/>
      <c r="V624" s="47">
        <v>-56.48</v>
      </c>
      <c r="W624" s="47"/>
    </row>
    <row r="625" spans="1:23" ht="15" customHeight="1" x14ac:dyDescent="0.25">
      <c r="A625" s="48"/>
      <c r="B625" s="48"/>
      <c r="C625" s="48"/>
      <c r="D625" s="48"/>
      <c r="E625" s="48"/>
      <c r="F625" s="48"/>
      <c r="G625" s="48" t="s">
        <v>815</v>
      </c>
      <c r="H625" s="48"/>
      <c r="I625" s="45" t="s">
        <v>55</v>
      </c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7">
        <v>4428.8599999999997</v>
      </c>
      <c r="W625" s="47"/>
    </row>
    <row r="626" spans="1:23" ht="15" customHeight="1" x14ac:dyDescent="0.25">
      <c r="A626" s="46" t="s">
        <v>273</v>
      </c>
      <c r="B626" s="46"/>
      <c r="C626" s="46"/>
      <c r="D626" s="46"/>
      <c r="E626" s="46" t="s">
        <v>274</v>
      </c>
      <c r="F626" s="46"/>
      <c r="G626" s="46" t="s">
        <v>870</v>
      </c>
      <c r="H626" s="46"/>
      <c r="I626" s="46" t="s">
        <v>56</v>
      </c>
      <c r="J626" s="46"/>
      <c r="K626" s="46"/>
      <c r="L626" s="45" t="s">
        <v>57</v>
      </c>
      <c r="M626" s="45"/>
      <c r="N626" s="45" t="s">
        <v>26</v>
      </c>
      <c r="O626" s="45"/>
      <c r="P626" s="45">
        <v>1</v>
      </c>
      <c r="Q626" s="45"/>
      <c r="R626" s="45">
        <v>2019</v>
      </c>
      <c r="S626" s="45"/>
      <c r="T626" s="45">
        <v>7</v>
      </c>
      <c r="U626" s="45"/>
      <c r="V626" s="47">
        <v>3484.32</v>
      </c>
      <c r="W626" s="47"/>
    </row>
    <row r="627" spans="1:23" ht="15" customHeight="1" x14ac:dyDescent="0.25">
      <c r="A627" s="48"/>
      <c r="B627" s="48"/>
      <c r="C627" s="48"/>
      <c r="D627" s="48"/>
      <c r="E627" s="48"/>
      <c r="F627" s="48"/>
      <c r="G627" s="48" t="s">
        <v>815</v>
      </c>
      <c r="H627" s="48"/>
      <c r="I627" s="48"/>
      <c r="J627" s="48"/>
      <c r="K627" s="48"/>
      <c r="L627" s="45" t="s">
        <v>58</v>
      </c>
      <c r="M627" s="45"/>
      <c r="N627" s="45" t="s">
        <v>59</v>
      </c>
      <c r="O627" s="45"/>
      <c r="P627" s="45">
        <v>1</v>
      </c>
      <c r="Q627" s="45"/>
      <c r="R627" s="45">
        <v>2019</v>
      </c>
      <c r="S627" s="45"/>
      <c r="T627" s="45">
        <v>7</v>
      </c>
      <c r="U627" s="45"/>
      <c r="V627" s="47">
        <v>-34.840000000000003</v>
      </c>
      <c r="W627" s="47"/>
    </row>
    <row r="628" spans="1:23" ht="15" customHeight="1" x14ac:dyDescent="0.25">
      <c r="A628" s="48"/>
      <c r="B628" s="48"/>
      <c r="C628" s="48"/>
      <c r="D628" s="48"/>
      <c r="E628" s="48"/>
      <c r="F628" s="48"/>
      <c r="G628" s="48" t="s">
        <v>815</v>
      </c>
      <c r="H628" s="48"/>
      <c r="I628" s="48"/>
      <c r="J628" s="48"/>
      <c r="K628" s="48"/>
      <c r="L628" s="45" t="s">
        <v>60</v>
      </c>
      <c r="M628" s="45"/>
      <c r="N628" s="45" t="s">
        <v>61</v>
      </c>
      <c r="O628" s="45"/>
      <c r="P628" s="45">
        <v>1</v>
      </c>
      <c r="Q628" s="45"/>
      <c r="R628" s="45">
        <v>2019</v>
      </c>
      <c r="S628" s="45"/>
      <c r="T628" s="45">
        <v>7</v>
      </c>
      <c r="U628" s="45"/>
      <c r="V628" s="47">
        <v>-242.23</v>
      </c>
      <c r="W628" s="47"/>
    </row>
    <row r="629" spans="1:23" ht="15" customHeight="1" x14ac:dyDescent="0.25">
      <c r="A629" s="48"/>
      <c r="B629" s="48"/>
      <c r="C629" s="48"/>
      <c r="D629" s="48"/>
      <c r="E629" s="48"/>
      <c r="F629" s="48"/>
      <c r="G629" s="48" t="s">
        <v>815</v>
      </c>
      <c r="H629" s="48"/>
      <c r="I629" s="48"/>
      <c r="J629" s="48"/>
      <c r="K629" s="48"/>
      <c r="L629" s="45" t="s">
        <v>49</v>
      </c>
      <c r="M629" s="45"/>
      <c r="N629" s="45" t="s">
        <v>50</v>
      </c>
      <c r="O629" s="45"/>
      <c r="P629" s="45">
        <v>1</v>
      </c>
      <c r="Q629" s="45"/>
      <c r="R629" s="45">
        <v>2019</v>
      </c>
      <c r="S629" s="45"/>
      <c r="T629" s="45">
        <v>7</v>
      </c>
      <c r="U629" s="45"/>
      <c r="V629" s="47">
        <v>-120</v>
      </c>
      <c r="W629" s="47"/>
    </row>
    <row r="630" spans="1:23" ht="15" customHeight="1" x14ac:dyDescent="0.25">
      <c r="A630" s="48"/>
      <c r="B630" s="48"/>
      <c r="C630" s="48"/>
      <c r="D630" s="48"/>
      <c r="E630" s="48"/>
      <c r="F630" s="48"/>
      <c r="G630" s="48" t="s">
        <v>815</v>
      </c>
      <c r="H630" s="48"/>
      <c r="I630" s="48"/>
      <c r="J630" s="48"/>
      <c r="K630" s="48"/>
      <c r="L630" s="45" t="s">
        <v>51</v>
      </c>
      <c r="M630" s="45"/>
      <c r="N630" s="45" t="s">
        <v>52</v>
      </c>
      <c r="O630" s="45"/>
      <c r="P630" s="45">
        <v>1</v>
      </c>
      <c r="Q630" s="45"/>
      <c r="R630" s="45">
        <v>2019</v>
      </c>
      <c r="S630" s="45"/>
      <c r="T630" s="45">
        <v>7</v>
      </c>
      <c r="U630" s="45"/>
      <c r="V630" s="47">
        <v>-383.27</v>
      </c>
      <c r="W630" s="47"/>
    </row>
    <row r="631" spans="1:23" ht="15" customHeight="1" x14ac:dyDescent="0.25">
      <c r="A631" s="48"/>
      <c r="B631" s="48"/>
      <c r="C631" s="48"/>
      <c r="D631" s="48"/>
      <c r="E631" s="48"/>
      <c r="F631" s="48"/>
      <c r="G631" s="48" t="s">
        <v>815</v>
      </c>
      <c r="H631" s="48"/>
      <c r="I631" s="48"/>
      <c r="J631" s="48"/>
      <c r="K631" s="48"/>
      <c r="L631" s="45" t="s">
        <v>62</v>
      </c>
      <c r="M631" s="45"/>
      <c r="N631" s="45" t="s">
        <v>63</v>
      </c>
      <c r="O631" s="45"/>
      <c r="P631" s="45">
        <v>1</v>
      </c>
      <c r="Q631" s="45"/>
      <c r="R631" s="45">
        <v>2019</v>
      </c>
      <c r="S631" s="45"/>
      <c r="T631" s="45">
        <v>7</v>
      </c>
      <c r="U631" s="45"/>
      <c r="V631" s="47">
        <v>-110.35</v>
      </c>
      <c r="W631" s="47"/>
    </row>
    <row r="632" spans="1:23" ht="15" customHeight="1" x14ac:dyDescent="0.25">
      <c r="A632" s="48"/>
      <c r="B632" s="48"/>
      <c r="C632" s="48"/>
      <c r="D632" s="48"/>
      <c r="E632" s="48"/>
      <c r="F632" s="48"/>
      <c r="G632" s="48" t="s">
        <v>815</v>
      </c>
      <c r="H632" s="48"/>
      <c r="I632" s="48"/>
      <c r="J632" s="48"/>
      <c r="K632" s="48"/>
      <c r="L632" s="45" t="s">
        <v>53</v>
      </c>
      <c r="M632" s="45"/>
      <c r="N632" s="45" t="s">
        <v>54</v>
      </c>
      <c r="O632" s="45"/>
      <c r="P632" s="45">
        <v>1</v>
      </c>
      <c r="Q632" s="45"/>
      <c r="R632" s="45">
        <v>2019</v>
      </c>
      <c r="S632" s="45"/>
      <c r="T632" s="45">
        <v>7</v>
      </c>
      <c r="U632" s="45"/>
      <c r="V632" s="47">
        <v>-17.420000000000002</v>
      </c>
      <c r="W632" s="47"/>
    </row>
    <row r="633" spans="1:23" ht="15" customHeight="1" x14ac:dyDescent="0.25">
      <c r="A633" s="48"/>
      <c r="B633" s="48"/>
      <c r="C633" s="48"/>
      <c r="D633" s="48"/>
      <c r="E633" s="48"/>
      <c r="F633" s="48"/>
      <c r="G633" s="48" t="s">
        <v>815</v>
      </c>
      <c r="H633" s="48"/>
      <c r="I633" s="48"/>
      <c r="J633" s="48"/>
      <c r="K633" s="48"/>
      <c r="L633" s="45" t="s">
        <v>66</v>
      </c>
      <c r="M633" s="45"/>
      <c r="N633" s="45" t="s">
        <v>67</v>
      </c>
      <c r="O633" s="45"/>
      <c r="P633" s="45">
        <v>1</v>
      </c>
      <c r="Q633" s="45"/>
      <c r="R633" s="45">
        <v>2019</v>
      </c>
      <c r="S633" s="45"/>
      <c r="T633" s="45">
        <v>7</v>
      </c>
      <c r="U633" s="45"/>
      <c r="V633" s="47">
        <v>-52.26</v>
      </c>
      <c r="W633" s="47"/>
    </row>
    <row r="634" spans="1:23" ht="15" customHeight="1" x14ac:dyDescent="0.25">
      <c r="A634" s="48"/>
      <c r="B634" s="48"/>
      <c r="C634" s="48"/>
      <c r="D634" s="48"/>
      <c r="E634" s="48"/>
      <c r="F634" s="48"/>
      <c r="G634" s="48" t="s">
        <v>815</v>
      </c>
      <c r="H634" s="48"/>
      <c r="I634" s="45" t="s">
        <v>70</v>
      </c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7">
        <v>2523.9499999999998</v>
      </c>
      <c r="W634" s="47"/>
    </row>
    <row r="635" spans="1:23" ht="15" customHeight="1" x14ac:dyDescent="0.25">
      <c r="A635" s="46" t="s">
        <v>275</v>
      </c>
      <c r="B635" s="46"/>
      <c r="C635" s="46"/>
      <c r="D635" s="46"/>
      <c r="E635" s="46" t="s">
        <v>276</v>
      </c>
      <c r="F635" s="46"/>
      <c r="G635" s="46" t="s">
        <v>871</v>
      </c>
      <c r="H635" s="46"/>
      <c r="I635" s="46" t="s">
        <v>44</v>
      </c>
      <c r="J635" s="46"/>
      <c r="K635" s="46"/>
      <c r="L635" s="45" t="s">
        <v>111</v>
      </c>
      <c r="M635" s="45"/>
      <c r="N635" s="45" t="s">
        <v>112</v>
      </c>
      <c r="O635" s="45"/>
      <c r="P635" s="45">
        <v>1</v>
      </c>
      <c r="Q635" s="45"/>
      <c r="R635" s="45">
        <v>2019</v>
      </c>
      <c r="S635" s="45"/>
      <c r="T635" s="45">
        <v>7</v>
      </c>
      <c r="U635" s="45"/>
      <c r="V635" s="47">
        <v>1014.4</v>
      </c>
      <c r="W635" s="47"/>
    </row>
    <row r="636" spans="1:23" ht="15" customHeight="1" x14ac:dyDescent="0.25">
      <c r="A636" s="48"/>
      <c r="B636" s="48"/>
      <c r="C636" s="48"/>
      <c r="D636" s="48"/>
      <c r="E636" s="48"/>
      <c r="F636" s="48"/>
      <c r="G636" s="48" t="s">
        <v>815</v>
      </c>
      <c r="H636" s="48"/>
      <c r="I636" s="48"/>
      <c r="J636" s="48"/>
      <c r="K636" s="48"/>
      <c r="L636" s="45" t="s">
        <v>115</v>
      </c>
      <c r="M636" s="45"/>
      <c r="N636" s="45" t="s">
        <v>116</v>
      </c>
      <c r="O636" s="45"/>
      <c r="P636" s="45">
        <v>1</v>
      </c>
      <c r="Q636" s="45"/>
      <c r="R636" s="45">
        <v>2019</v>
      </c>
      <c r="S636" s="45"/>
      <c r="T636" s="45">
        <v>7</v>
      </c>
      <c r="U636" s="45"/>
      <c r="V636" s="47">
        <v>-2210.41</v>
      </c>
      <c r="W636" s="47"/>
    </row>
    <row r="637" spans="1:23" ht="15" customHeight="1" x14ac:dyDescent="0.25">
      <c r="A637" s="48"/>
      <c r="B637" s="48"/>
      <c r="C637" s="48"/>
      <c r="D637" s="48"/>
      <c r="E637" s="48"/>
      <c r="F637" s="48"/>
      <c r="G637" s="48" t="s">
        <v>815</v>
      </c>
      <c r="H637" s="48"/>
      <c r="I637" s="48"/>
      <c r="J637" s="48"/>
      <c r="K637" s="48"/>
      <c r="L637" s="45" t="s">
        <v>117</v>
      </c>
      <c r="M637" s="45"/>
      <c r="N637" s="45" t="s">
        <v>118</v>
      </c>
      <c r="O637" s="45"/>
      <c r="P637" s="45">
        <v>1</v>
      </c>
      <c r="Q637" s="45"/>
      <c r="R637" s="45">
        <v>2019</v>
      </c>
      <c r="S637" s="45"/>
      <c r="T637" s="45">
        <v>7</v>
      </c>
      <c r="U637" s="45"/>
      <c r="V637" s="47">
        <v>338.13</v>
      </c>
      <c r="W637" s="47"/>
    </row>
    <row r="638" spans="1:23" ht="15" customHeight="1" x14ac:dyDescent="0.25">
      <c r="A638" s="48"/>
      <c r="B638" s="48"/>
      <c r="C638" s="48"/>
      <c r="D638" s="48"/>
      <c r="E638" s="48"/>
      <c r="F638" s="48"/>
      <c r="G638" s="48" t="s">
        <v>815</v>
      </c>
      <c r="H638" s="48"/>
      <c r="I638" s="48"/>
      <c r="J638" s="48"/>
      <c r="K638" s="48"/>
      <c r="L638" s="45" t="s">
        <v>121</v>
      </c>
      <c r="M638" s="45"/>
      <c r="N638" s="45" t="s">
        <v>122</v>
      </c>
      <c r="O638" s="45"/>
      <c r="P638" s="45">
        <v>1</v>
      </c>
      <c r="Q638" s="45"/>
      <c r="R638" s="45">
        <v>2019</v>
      </c>
      <c r="S638" s="45"/>
      <c r="T638" s="45">
        <v>7</v>
      </c>
      <c r="U638" s="45"/>
      <c r="V638" s="47">
        <v>724.56</v>
      </c>
      <c r="W638" s="47"/>
    </row>
    <row r="639" spans="1:23" ht="15" customHeight="1" x14ac:dyDescent="0.25">
      <c r="A639" s="48"/>
      <c r="B639" s="48"/>
      <c r="C639" s="48"/>
      <c r="D639" s="48"/>
      <c r="E639" s="48"/>
      <c r="F639" s="48"/>
      <c r="G639" s="48" t="s">
        <v>815</v>
      </c>
      <c r="H639" s="48"/>
      <c r="I639" s="48"/>
      <c r="J639" s="48"/>
      <c r="K639" s="48"/>
      <c r="L639" s="45" t="s">
        <v>45</v>
      </c>
      <c r="M639" s="45"/>
      <c r="N639" s="45" t="s">
        <v>46</v>
      </c>
      <c r="O639" s="45"/>
      <c r="P639" s="45">
        <v>1</v>
      </c>
      <c r="Q639" s="45"/>
      <c r="R639" s="45">
        <v>2019</v>
      </c>
      <c r="S639" s="45"/>
      <c r="T639" s="45">
        <v>7</v>
      </c>
      <c r="U639" s="45"/>
      <c r="V639" s="47">
        <v>921.36</v>
      </c>
      <c r="W639" s="47"/>
    </row>
    <row r="640" spans="1:23" ht="15" customHeight="1" x14ac:dyDescent="0.25">
      <c r="A640" s="48"/>
      <c r="B640" s="48"/>
      <c r="C640" s="48"/>
      <c r="D640" s="48"/>
      <c r="E640" s="48"/>
      <c r="F640" s="48"/>
      <c r="G640" s="48" t="s">
        <v>815</v>
      </c>
      <c r="H640" s="48"/>
      <c r="I640" s="48"/>
      <c r="J640" s="48"/>
      <c r="K640" s="48"/>
      <c r="L640" s="45" t="s">
        <v>47</v>
      </c>
      <c r="M640" s="45"/>
      <c r="N640" s="45" t="s">
        <v>48</v>
      </c>
      <c r="O640" s="45"/>
      <c r="P640" s="45">
        <v>1</v>
      </c>
      <c r="Q640" s="45"/>
      <c r="R640" s="45">
        <v>2019</v>
      </c>
      <c r="S640" s="45"/>
      <c r="T640" s="45">
        <v>7</v>
      </c>
      <c r="U640" s="45"/>
      <c r="V640" s="47">
        <v>230.34</v>
      </c>
      <c r="W640" s="47"/>
    </row>
    <row r="641" spans="1:23" ht="15" customHeight="1" x14ac:dyDescent="0.25">
      <c r="A641" s="48"/>
      <c r="B641" s="48"/>
      <c r="C641" s="48"/>
      <c r="D641" s="48"/>
      <c r="E641" s="48"/>
      <c r="F641" s="48"/>
      <c r="G641" s="48" t="s">
        <v>815</v>
      </c>
      <c r="H641" s="48"/>
      <c r="I641" s="48"/>
      <c r="J641" s="48"/>
      <c r="K641" s="48"/>
      <c r="L641" s="45" t="s">
        <v>123</v>
      </c>
      <c r="M641" s="45"/>
      <c r="N641" s="45" t="s">
        <v>124</v>
      </c>
      <c r="O641" s="45"/>
      <c r="P641" s="45">
        <v>1</v>
      </c>
      <c r="Q641" s="45"/>
      <c r="R641" s="45">
        <v>2019</v>
      </c>
      <c r="S641" s="45"/>
      <c r="T641" s="45">
        <v>7</v>
      </c>
      <c r="U641" s="45"/>
      <c r="V641" s="47">
        <v>241.52</v>
      </c>
      <c r="W641" s="47"/>
    </row>
    <row r="642" spans="1:23" ht="15" customHeight="1" x14ac:dyDescent="0.25">
      <c r="A642" s="48"/>
      <c r="B642" s="48"/>
      <c r="C642" s="48"/>
      <c r="D642" s="48"/>
      <c r="E642" s="48"/>
      <c r="F642" s="48"/>
      <c r="G642" s="48" t="s">
        <v>815</v>
      </c>
      <c r="H642" s="48"/>
      <c r="I642" s="48"/>
      <c r="J642" s="48"/>
      <c r="K642" s="48"/>
      <c r="L642" s="45" t="s">
        <v>81</v>
      </c>
      <c r="M642" s="45"/>
      <c r="N642" s="45" t="s">
        <v>82</v>
      </c>
      <c r="O642" s="45"/>
      <c r="P642" s="45">
        <v>1</v>
      </c>
      <c r="Q642" s="45"/>
      <c r="R642" s="45">
        <v>2019</v>
      </c>
      <c r="S642" s="45"/>
      <c r="T642" s="45">
        <v>7</v>
      </c>
      <c r="U642" s="45"/>
      <c r="V642" s="47">
        <v>-13.82</v>
      </c>
      <c r="W642" s="47"/>
    </row>
    <row r="643" spans="1:23" ht="15" customHeight="1" x14ac:dyDescent="0.25">
      <c r="A643" s="48"/>
      <c r="B643" s="48"/>
      <c r="C643" s="48"/>
      <c r="D643" s="48"/>
      <c r="E643" s="48"/>
      <c r="F643" s="48"/>
      <c r="G643" s="48" t="s">
        <v>815</v>
      </c>
      <c r="H643" s="48"/>
      <c r="I643" s="48"/>
      <c r="J643" s="48"/>
      <c r="K643" s="48"/>
      <c r="L643" s="45" t="s">
        <v>49</v>
      </c>
      <c r="M643" s="45"/>
      <c r="N643" s="45" t="s">
        <v>50</v>
      </c>
      <c r="O643" s="45"/>
      <c r="P643" s="45">
        <v>1</v>
      </c>
      <c r="Q643" s="45"/>
      <c r="R643" s="45">
        <v>2019</v>
      </c>
      <c r="S643" s="45"/>
      <c r="T643" s="45">
        <v>7</v>
      </c>
      <c r="U643" s="45"/>
      <c r="V643" s="47">
        <v>0</v>
      </c>
      <c r="W643" s="47"/>
    </row>
    <row r="644" spans="1:23" ht="15" customHeight="1" x14ac:dyDescent="0.25">
      <c r="A644" s="48"/>
      <c r="B644" s="48"/>
      <c r="C644" s="48"/>
      <c r="D644" s="48"/>
      <c r="E644" s="48"/>
      <c r="F644" s="48"/>
      <c r="G644" s="48" t="s">
        <v>815</v>
      </c>
      <c r="H644" s="48"/>
      <c r="I644" s="48"/>
      <c r="J644" s="48"/>
      <c r="K644" s="48"/>
      <c r="L644" s="45" t="s">
        <v>51</v>
      </c>
      <c r="M644" s="45"/>
      <c r="N644" s="45" t="s">
        <v>52</v>
      </c>
      <c r="O644" s="45"/>
      <c r="P644" s="45">
        <v>1</v>
      </c>
      <c r="Q644" s="45"/>
      <c r="R644" s="45">
        <v>2019</v>
      </c>
      <c r="S644" s="45"/>
      <c r="T644" s="45">
        <v>7</v>
      </c>
      <c r="U644" s="45"/>
      <c r="V644" s="47">
        <v>-123.39</v>
      </c>
      <c r="W644" s="47"/>
    </row>
    <row r="645" spans="1:23" ht="15" customHeight="1" x14ac:dyDescent="0.25">
      <c r="A645" s="48"/>
      <c r="B645" s="48"/>
      <c r="C645" s="48"/>
      <c r="D645" s="48"/>
      <c r="E645" s="48"/>
      <c r="F645" s="48"/>
      <c r="G645" s="48" t="s">
        <v>815</v>
      </c>
      <c r="H645" s="48"/>
      <c r="I645" s="48"/>
      <c r="J645" s="48"/>
      <c r="K645" s="48"/>
      <c r="L645" s="45" t="s">
        <v>127</v>
      </c>
      <c r="M645" s="45"/>
      <c r="N645" s="45" t="s">
        <v>128</v>
      </c>
      <c r="O645" s="45"/>
      <c r="P645" s="45">
        <v>1</v>
      </c>
      <c r="Q645" s="45"/>
      <c r="R645" s="45">
        <v>2019</v>
      </c>
      <c r="S645" s="45"/>
      <c r="T645" s="45">
        <v>7</v>
      </c>
      <c r="U645" s="45"/>
      <c r="V645" s="47">
        <v>-108.2</v>
      </c>
      <c r="W645" s="47"/>
    </row>
    <row r="646" spans="1:23" ht="15" customHeight="1" x14ac:dyDescent="0.25">
      <c r="A646" s="48"/>
      <c r="B646" s="48"/>
      <c r="C646" s="48"/>
      <c r="D646" s="48"/>
      <c r="E646" s="48"/>
      <c r="F646" s="48"/>
      <c r="G646" s="48" t="s">
        <v>815</v>
      </c>
      <c r="H646" s="48"/>
      <c r="I646" s="48"/>
      <c r="J646" s="48"/>
      <c r="K646" s="48"/>
      <c r="L646" s="45" t="s">
        <v>64</v>
      </c>
      <c r="M646" s="45"/>
      <c r="N646" s="45" t="s">
        <v>65</v>
      </c>
      <c r="O646" s="45"/>
      <c r="P646" s="45">
        <v>1</v>
      </c>
      <c r="Q646" s="45"/>
      <c r="R646" s="45">
        <v>2019</v>
      </c>
      <c r="S646" s="45"/>
      <c r="T646" s="45">
        <v>7</v>
      </c>
      <c r="U646" s="45"/>
      <c r="V646" s="47">
        <v>-10.039999999999999</v>
      </c>
      <c r="W646" s="47"/>
    </row>
    <row r="647" spans="1:23" ht="15" customHeight="1" x14ac:dyDescent="0.25">
      <c r="A647" s="48"/>
      <c r="B647" s="48"/>
      <c r="C647" s="48"/>
      <c r="D647" s="48"/>
      <c r="E647" s="48"/>
      <c r="F647" s="48"/>
      <c r="G647" s="48" t="s">
        <v>815</v>
      </c>
      <c r="H647" s="48"/>
      <c r="I647" s="48"/>
      <c r="J647" s="48"/>
      <c r="K647" s="48"/>
      <c r="L647" s="45" t="s">
        <v>53</v>
      </c>
      <c r="M647" s="45"/>
      <c r="N647" s="45" t="s">
        <v>54</v>
      </c>
      <c r="O647" s="45"/>
      <c r="P647" s="45">
        <v>1</v>
      </c>
      <c r="Q647" s="45"/>
      <c r="R647" s="45">
        <v>2019</v>
      </c>
      <c r="S647" s="45"/>
      <c r="T647" s="45">
        <v>7</v>
      </c>
      <c r="U647" s="45"/>
      <c r="V647" s="47">
        <v>-5.76</v>
      </c>
      <c r="W647" s="47"/>
    </row>
    <row r="648" spans="1:23" ht="15" customHeight="1" x14ac:dyDescent="0.25">
      <c r="A648" s="48"/>
      <c r="B648" s="48"/>
      <c r="C648" s="48"/>
      <c r="D648" s="48"/>
      <c r="E648" s="48"/>
      <c r="F648" s="48"/>
      <c r="G648" s="48" t="s">
        <v>815</v>
      </c>
      <c r="H648" s="48"/>
      <c r="I648" s="48"/>
      <c r="J648" s="48"/>
      <c r="K648" s="48"/>
      <c r="L648" s="45" t="s">
        <v>85</v>
      </c>
      <c r="M648" s="45"/>
      <c r="N648" s="45" t="s">
        <v>86</v>
      </c>
      <c r="O648" s="45"/>
      <c r="P648" s="45">
        <v>1</v>
      </c>
      <c r="Q648" s="45"/>
      <c r="R648" s="45">
        <v>2019</v>
      </c>
      <c r="S648" s="45"/>
      <c r="T648" s="45">
        <v>7</v>
      </c>
      <c r="U648" s="45"/>
      <c r="V648" s="47">
        <v>69.099999999999994</v>
      </c>
      <c r="W648" s="47"/>
    </row>
    <row r="649" spans="1:23" ht="15" customHeight="1" x14ac:dyDescent="0.25">
      <c r="A649" s="48"/>
      <c r="B649" s="48"/>
      <c r="C649" s="48"/>
      <c r="D649" s="48"/>
      <c r="E649" s="48"/>
      <c r="F649" s="48"/>
      <c r="G649" s="48" t="s">
        <v>815</v>
      </c>
      <c r="H649" s="48"/>
      <c r="I649" s="48"/>
      <c r="J649" s="48"/>
      <c r="K649" s="48"/>
      <c r="L649" s="45" t="s">
        <v>87</v>
      </c>
      <c r="M649" s="45"/>
      <c r="N649" s="45" t="s">
        <v>88</v>
      </c>
      <c r="O649" s="45"/>
      <c r="P649" s="45">
        <v>1</v>
      </c>
      <c r="Q649" s="45"/>
      <c r="R649" s="45">
        <v>2019</v>
      </c>
      <c r="S649" s="45"/>
      <c r="T649" s="45">
        <v>7</v>
      </c>
      <c r="U649" s="45"/>
      <c r="V649" s="47">
        <v>-25.73</v>
      </c>
      <c r="W649" s="47"/>
    </row>
    <row r="650" spans="1:23" ht="15" customHeight="1" x14ac:dyDescent="0.25">
      <c r="A650" s="48"/>
      <c r="B650" s="48"/>
      <c r="C650" s="48"/>
      <c r="D650" s="48"/>
      <c r="E650" s="48"/>
      <c r="F650" s="48"/>
      <c r="G650" s="48" t="s">
        <v>815</v>
      </c>
      <c r="H650" s="48"/>
      <c r="I650" s="45" t="s">
        <v>55</v>
      </c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7">
        <v>1042.06</v>
      </c>
      <c r="W650" s="47"/>
    </row>
    <row r="651" spans="1:23" ht="15" customHeight="1" x14ac:dyDescent="0.25">
      <c r="A651" s="65" t="s">
        <v>801</v>
      </c>
      <c r="B651" s="88"/>
      <c r="C651" s="88"/>
      <c r="D651" s="66"/>
      <c r="E651" s="65">
        <v>1753</v>
      </c>
      <c r="F651" s="66"/>
      <c r="G651" s="65" t="s">
        <v>872</v>
      </c>
      <c r="H651" s="66"/>
      <c r="I651" s="54" t="s">
        <v>44</v>
      </c>
      <c r="J651" s="55"/>
      <c r="K651" s="55"/>
      <c r="L651" s="45" t="s">
        <v>45</v>
      </c>
      <c r="M651" s="49"/>
      <c r="N651" s="45" t="s">
        <v>46</v>
      </c>
      <c r="O651" s="49"/>
      <c r="P651" s="45">
        <v>1</v>
      </c>
      <c r="Q651" s="49"/>
      <c r="R651" s="45">
        <v>2019</v>
      </c>
      <c r="S651" s="49"/>
      <c r="T651" s="45">
        <v>6</v>
      </c>
      <c r="U651" s="49"/>
      <c r="V651" s="52">
        <v>3720.87</v>
      </c>
      <c r="W651" s="53"/>
    </row>
    <row r="652" spans="1:23" ht="15" customHeight="1" x14ac:dyDescent="0.25">
      <c r="A652" s="67"/>
      <c r="B652" s="89"/>
      <c r="C652" s="89"/>
      <c r="D652" s="68"/>
      <c r="E652" s="67"/>
      <c r="F652" s="68"/>
      <c r="G652" s="67" t="s">
        <v>815</v>
      </c>
      <c r="H652" s="68"/>
      <c r="I652" s="71"/>
      <c r="J652" s="72"/>
      <c r="K652" s="72"/>
      <c r="L652" s="49" t="s">
        <v>47</v>
      </c>
      <c r="M652" s="50"/>
      <c r="N652" s="45" t="s">
        <v>48</v>
      </c>
      <c r="O652" s="49"/>
      <c r="P652" s="45">
        <v>1</v>
      </c>
      <c r="Q652" s="49"/>
      <c r="R652" s="45">
        <v>2020</v>
      </c>
      <c r="S652" s="49"/>
      <c r="T652" s="45">
        <v>7</v>
      </c>
      <c r="U652" s="49"/>
      <c r="V652" s="47">
        <v>930.22</v>
      </c>
      <c r="W652" s="47"/>
    </row>
    <row r="653" spans="1:23" ht="15" customHeight="1" x14ac:dyDescent="0.25">
      <c r="A653" s="67"/>
      <c r="B653" s="89"/>
      <c r="C653" s="89"/>
      <c r="D653" s="68"/>
      <c r="E653" s="67"/>
      <c r="F653" s="68"/>
      <c r="G653" s="67" t="s">
        <v>815</v>
      </c>
      <c r="H653" s="68"/>
      <c r="I653" s="71"/>
      <c r="J653" s="72"/>
      <c r="K653" s="72"/>
      <c r="L653" s="49" t="s">
        <v>60</v>
      </c>
      <c r="M653" s="50"/>
      <c r="N653" s="45" t="s">
        <v>61</v>
      </c>
      <c r="O653" s="49"/>
      <c r="P653" s="45">
        <v>1</v>
      </c>
      <c r="Q653" s="49"/>
      <c r="R653" s="45">
        <v>2021</v>
      </c>
      <c r="S653" s="49"/>
      <c r="T653" s="45">
        <v>8</v>
      </c>
      <c r="U653" s="49"/>
      <c r="V653" s="47">
        <v>-406.17</v>
      </c>
      <c r="W653" s="47"/>
    </row>
    <row r="654" spans="1:23" ht="15" customHeight="1" x14ac:dyDescent="0.25">
      <c r="A654" s="67"/>
      <c r="B654" s="89"/>
      <c r="C654" s="89"/>
      <c r="D654" s="68"/>
      <c r="E654" s="67"/>
      <c r="F654" s="68"/>
      <c r="G654" s="67" t="s">
        <v>815</v>
      </c>
      <c r="H654" s="68"/>
      <c r="I654" s="71"/>
      <c r="J654" s="72"/>
      <c r="K654" s="72"/>
      <c r="L654" s="49" t="s">
        <v>51</v>
      </c>
      <c r="M654" s="50"/>
      <c r="N654" s="45" t="s">
        <v>52</v>
      </c>
      <c r="O654" s="49"/>
      <c r="P654" s="45">
        <v>1</v>
      </c>
      <c r="Q654" s="49"/>
      <c r="R654" s="45">
        <v>2022</v>
      </c>
      <c r="S654" s="49"/>
      <c r="T654" s="45">
        <v>9</v>
      </c>
      <c r="U654" s="49"/>
      <c r="V654" s="47">
        <v>511.61</v>
      </c>
      <c r="W654" s="47"/>
    </row>
    <row r="655" spans="1:23" ht="15" customHeight="1" x14ac:dyDescent="0.25">
      <c r="A655" s="67"/>
      <c r="B655" s="89"/>
      <c r="C655" s="89"/>
      <c r="D655" s="68"/>
      <c r="E655" s="67"/>
      <c r="F655" s="68"/>
      <c r="G655" s="67" t="s">
        <v>815</v>
      </c>
      <c r="H655" s="68"/>
      <c r="I655" s="71"/>
      <c r="J655" s="72"/>
      <c r="K655" s="72"/>
      <c r="L655" s="49" t="s">
        <v>62</v>
      </c>
      <c r="M655" s="50"/>
      <c r="N655" s="45" t="s">
        <v>63</v>
      </c>
      <c r="O655" s="49"/>
      <c r="P655" s="45">
        <v>1</v>
      </c>
      <c r="Q655" s="49"/>
      <c r="R655" s="45">
        <v>2023</v>
      </c>
      <c r="S655" s="49"/>
      <c r="T655" s="45">
        <v>10</v>
      </c>
      <c r="U655" s="49"/>
      <c r="V655" s="47">
        <v>295.25</v>
      </c>
      <c r="W655" s="47"/>
    </row>
    <row r="656" spans="1:23" ht="15" customHeight="1" x14ac:dyDescent="0.25">
      <c r="A656" s="67"/>
      <c r="B656" s="89"/>
      <c r="C656" s="89"/>
      <c r="D656" s="68"/>
      <c r="E656" s="67"/>
      <c r="F656" s="68"/>
      <c r="G656" s="67" t="s">
        <v>815</v>
      </c>
      <c r="H656" s="68"/>
      <c r="I656" s="71"/>
      <c r="J656" s="72"/>
      <c r="K656" s="72"/>
      <c r="L656" s="49" t="s">
        <v>64</v>
      </c>
      <c r="M656" s="50"/>
      <c r="N656" s="45" t="s">
        <v>65</v>
      </c>
      <c r="O656" s="49"/>
      <c r="P656" s="45">
        <v>1</v>
      </c>
      <c r="Q656" s="49"/>
      <c r="R656" s="45">
        <v>2024</v>
      </c>
      <c r="S656" s="49"/>
      <c r="T656" s="45">
        <v>11</v>
      </c>
      <c r="U656" s="49"/>
      <c r="V656" s="47">
        <v>0</v>
      </c>
      <c r="W656" s="47"/>
    </row>
    <row r="657" spans="1:23" ht="15" customHeight="1" x14ac:dyDescent="0.25">
      <c r="A657" s="67"/>
      <c r="B657" s="89"/>
      <c r="C657" s="89"/>
      <c r="D657" s="68"/>
      <c r="E657" s="67"/>
      <c r="F657" s="68"/>
      <c r="G657" s="67" t="s">
        <v>815</v>
      </c>
      <c r="H657" s="68"/>
      <c r="I657" s="71"/>
      <c r="J657" s="72"/>
      <c r="K657" s="72"/>
      <c r="L657" s="49" t="s">
        <v>53</v>
      </c>
      <c r="M657" s="50"/>
      <c r="N657" s="45" t="s">
        <v>54</v>
      </c>
      <c r="O657" s="49"/>
      <c r="P657" s="45">
        <v>1</v>
      </c>
      <c r="Q657" s="49"/>
      <c r="R657" s="45">
        <v>2025</v>
      </c>
      <c r="S657" s="49"/>
      <c r="T657" s="45">
        <v>12</v>
      </c>
      <c r="U657" s="49"/>
      <c r="V657" s="47">
        <v>23.25</v>
      </c>
      <c r="W657" s="47"/>
    </row>
    <row r="658" spans="1:23" ht="15" customHeight="1" x14ac:dyDescent="0.25">
      <c r="A658" s="67"/>
      <c r="B658" s="89"/>
      <c r="C658" s="89"/>
      <c r="D658" s="68"/>
      <c r="E658" s="67"/>
      <c r="F658" s="68"/>
      <c r="G658" s="67" t="s">
        <v>815</v>
      </c>
      <c r="H658" s="68"/>
      <c r="I658" s="71"/>
      <c r="J658" s="72"/>
      <c r="K658" s="72"/>
      <c r="L658" s="49" t="s">
        <v>85</v>
      </c>
      <c r="M658" s="50"/>
      <c r="N658" s="45" t="s">
        <v>86</v>
      </c>
      <c r="O658" s="49"/>
      <c r="P658" s="45">
        <v>1</v>
      </c>
      <c r="Q658" s="49"/>
      <c r="R658" s="45">
        <v>2026</v>
      </c>
      <c r="S658" s="49"/>
      <c r="T658" s="45">
        <v>13</v>
      </c>
      <c r="U658" s="49"/>
      <c r="V658" s="47">
        <v>0</v>
      </c>
      <c r="W658" s="47"/>
    </row>
    <row r="659" spans="1:23" ht="15" customHeight="1" x14ac:dyDescent="0.25">
      <c r="A659" s="67"/>
      <c r="B659" s="89"/>
      <c r="C659" s="89"/>
      <c r="D659" s="68"/>
      <c r="E659" s="67"/>
      <c r="F659" s="68"/>
      <c r="G659" s="67" t="s">
        <v>815</v>
      </c>
      <c r="H659" s="68"/>
      <c r="I659" s="73"/>
      <c r="J659" s="74"/>
      <c r="K659" s="74"/>
      <c r="L659" s="49" t="s">
        <v>87</v>
      </c>
      <c r="M659" s="50"/>
      <c r="N659" s="45" t="s">
        <v>88</v>
      </c>
      <c r="O659" s="49"/>
      <c r="P659" s="45">
        <v>1</v>
      </c>
      <c r="Q659" s="49"/>
      <c r="R659" s="45">
        <v>2027</v>
      </c>
      <c r="S659" s="49"/>
      <c r="T659" s="45">
        <v>14</v>
      </c>
      <c r="U659" s="49"/>
      <c r="V659" s="47">
        <v>46.51</v>
      </c>
      <c r="W659" s="47"/>
    </row>
    <row r="660" spans="1:23" ht="15" customHeight="1" x14ac:dyDescent="0.25">
      <c r="A660" s="69"/>
      <c r="B660" s="90"/>
      <c r="C660" s="90"/>
      <c r="D660" s="70"/>
      <c r="E660" s="69"/>
      <c r="F660" s="70"/>
      <c r="G660" s="69" t="s">
        <v>815</v>
      </c>
      <c r="H660" s="70"/>
      <c r="I660" s="49" t="s">
        <v>55</v>
      </c>
      <c r="J660" s="50"/>
      <c r="K660" s="50"/>
      <c r="L660" s="74"/>
      <c r="M660" s="74"/>
      <c r="N660" s="74"/>
      <c r="O660" s="74"/>
      <c r="P660" s="74"/>
      <c r="Q660" s="74"/>
      <c r="R660" s="74"/>
      <c r="S660" s="74"/>
      <c r="T660" s="74"/>
      <c r="U660" s="84"/>
      <c r="V660" s="63">
        <v>3469.83</v>
      </c>
      <c r="W660" s="64"/>
    </row>
    <row r="661" spans="1:23" ht="15" customHeight="1" x14ac:dyDescent="0.25">
      <c r="A661" s="46" t="s">
        <v>277</v>
      </c>
      <c r="B661" s="46"/>
      <c r="C661" s="46"/>
      <c r="D661" s="46"/>
      <c r="E661" s="46" t="s">
        <v>278</v>
      </c>
      <c r="F661" s="46"/>
      <c r="G661" s="46" t="s">
        <v>873</v>
      </c>
      <c r="H661" s="46"/>
      <c r="I661" s="46" t="s">
        <v>44</v>
      </c>
      <c r="J661" s="46"/>
      <c r="K661" s="46"/>
      <c r="L661" s="45" t="s">
        <v>45</v>
      </c>
      <c r="M661" s="45"/>
      <c r="N661" s="45" t="s">
        <v>46</v>
      </c>
      <c r="O661" s="45"/>
      <c r="P661" s="45">
        <v>1</v>
      </c>
      <c r="Q661" s="45"/>
      <c r="R661" s="45">
        <v>2019</v>
      </c>
      <c r="S661" s="45"/>
      <c r="T661" s="45">
        <v>7</v>
      </c>
      <c r="U661" s="45"/>
      <c r="V661" s="47">
        <v>1727.55</v>
      </c>
      <c r="W661" s="47"/>
    </row>
    <row r="662" spans="1:23" ht="15" customHeight="1" x14ac:dyDescent="0.25">
      <c r="A662" s="48"/>
      <c r="B662" s="48"/>
      <c r="C662" s="48"/>
      <c r="D662" s="48"/>
      <c r="E662" s="48"/>
      <c r="F662" s="48"/>
      <c r="G662" s="48" t="s">
        <v>815</v>
      </c>
      <c r="H662" s="48"/>
      <c r="I662" s="48"/>
      <c r="J662" s="48"/>
      <c r="K662" s="48"/>
      <c r="L662" s="45" t="s">
        <v>47</v>
      </c>
      <c r="M662" s="45"/>
      <c r="N662" s="45" t="s">
        <v>48</v>
      </c>
      <c r="O662" s="45"/>
      <c r="P662" s="45">
        <v>1</v>
      </c>
      <c r="Q662" s="45"/>
      <c r="R662" s="45">
        <v>2019</v>
      </c>
      <c r="S662" s="45"/>
      <c r="T662" s="45">
        <v>7</v>
      </c>
      <c r="U662" s="45"/>
      <c r="V662" s="47">
        <v>431.89</v>
      </c>
      <c r="W662" s="47"/>
    </row>
    <row r="663" spans="1:23" ht="15" customHeight="1" x14ac:dyDescent="0.25">
      <c r="A663" s="48"/>
      <c r="B663" s="48"/>
      <c r="C663" s="48"/>
      <c r="D663" s="48"/>
      <c r="E663" s="48"/>
      <c r="F663" s="48"/>
      <c r="G663" s="48" t="s">
        <v>815</v>
      </c>
      <c r="H663" s="48"/>
      <c r="I663" s="48"/>
      <c r="J663" s="48"/>
      <c r="K663" s="48"/>
      <c r="L663" s="45" t="s">
        <v>81</v>
      </c>
      <c r="M663" s="45"/>
      <c r="N663" s="45" t="s">
        <v>82</v>
      </c>
      <c r="O663" s="45"/>
      <c r="P663" s="45">
        <v>1</v>
      </c>
      <c r="Q663" s="45"/>
      <c r="R663" s="45">
        <v>2019</v>
      </c>
      <c r="S663" s="45"/>
      <c r="T663" s="45">
        <v>7</v>
      </c>
      <c r="U663" s="45"/>
      <c r="V663" s="47">
        <v>-25.91</v>
      </c>
      <c r="W663" s="47"/>
    </row>
    <row r="664" spans="1:23" ht="15" customHeight="1" x14ac:dyDescent="0.25">
      <c r="A664" s="48"/>
      <c r="B664" s="48"/>
      <c r="C664" s="48"/>
      <c r="D664" s="48"/>
      <c r="E664" s="48"/>
      <c r="F664" s="48"/>
      <c r="G664" s="48" t="s">
        <v>815</v>
      </c>
      <c r="H664" s="48"/>
      <c r="I664" s="48"/>
      <c r="J664" s="48"/>
      <c r="K664" s="48"/>
      <c r="L664" s="45" t="s">
        <v>60</v>
      </c>
      <c r="M664" s="45"/>
      <c r="N664" s="45" t="s">
        <v>61</v>
      </c>
      <c r="O664" s="45"/>
      <c r="P664" s="45">
        <v>1</v>
      </c>
      <c r="Q664" s="45"/>
      <c r="R664" s="45">
        <v>2019</v>
      </c>
      <c r="S664" s="45"/>
      <c r="T664" s="45">
        <v>7</v>
      </c>
      <c r="U664" s="45"/>
      <c r="V664" s="47">
        <v>-549.05999999999995</v>
      </c>
      <c r="W664" s="47"/>
    </row>
    <row r="665" spans="1:23" ht="15" customHeight="1" x14ac:dyDescent="0.25">
      <c r="A665" s="48"/>
      <c r="B665" s="48"/>
      <c r="C665" s="48"/>
      <c r="D665" s="48"/>
      <c r="E665" s="48"/>
      <c r="F665" s="48"/>
      <c r="G665" s="48" t="s">
        <v>815</v>
      </c>
      <c r="H665" s="48"/>
      <c r="I665" s="48"/>
      <c r="J665" s="48"/>
      <c r="K665" s="48"/>
      <c r="L665" s="45" t="s">
        <v>49</v>
      </c>
      <c r="M665" s="45"/>
      <c r="N665" s="45" t="s">
        <v>50</v>
      </c>
      <c r="O665" s="45"/>
      <c r="P665" s="45">
        <v>1</v>
      </c>
      <c r="Q665" s="45"/>
      <c r="R665" s="45">
        <v>2019</v>
      </c>
      <c r="S665" s="45"/>
      <c r="T665" s="45">
        <v>7</v>
      </c>
      <c r="U665" s="45"/>
      <c r="V665" s="47">
        <v>0</v>
      </c>
      <c r="W665" s="47"/>
    </row>
    <row r="666" spans="1:23" ht="15" customHeight="1" x14ac:dyDescent="0.25">
      <c r="A666" s="48"/>
      <c r="B666" s="48"/>
      <c r="C666" s="48"/>
      <c r="D666" s="48"/>
      <c r="E666" s="48"/>
      <c r="F666" s="48"/>
      <c r="G666" s="48" t="s">
        <v>815</v>
      </c>
      <c r="H666" s="48"/>
      <c r="I666" s="48"/>
      <c r="J666" s="48"/>
      <c r="K666" s="48"/>
      <c r="L666" s="45" t="s">
        <v>51</v>
      </c>
      <c r="M666" s="45"/>
      <c r="N666" s="45" t="s">
        <v>52</v>
      </c>
      <c r="O666" s="45"/>
      <c r="P666" s="45">
        <v>1</v>
      </c>
      <c r="Q666" s="45"/>
      <c r="R666" s="45">
        <v>2019</v>
      </c>
      <c r="S666" s="45"/>
      <c r="T666" s="45">
        <v>7</v>
      </c>
      <c r="U666" s="45"/>
      <c r="V666" s="47">
        <v>-194.34</v>
      </c>
      <c r="W666" s="47"/>
    </row>
    <row r="667" spans="1:23" ht="15" customHeight="1" x14ac:dyDescent="0.25">
      <c r="A667" s="48"/>
      <c r="B667" s="48"/>
      <c r="C667" s="48"/>
      <c r="D667" s="48"/>
      <c r="E667" s="48"/>
      <c r="F667" s="48"/>
      <c r="G667" s="48" t="s">
        <v>815</v>
      </c>
      <c r="H667" s="48"/>
      <c r="I667" s="48"/>
      <c r="J667" s="48"/>
      <c r="K667" s="48"/>
      <c r="L667" s="45" t="s">
        <v>64</v>
      </c>
      <c r="M667" s="45"/>
      <c r="N667" s="45" t="s">
        <v>65</v>
      </c>
      <c r="O667" s="45"/>
      <c r="P667" s="45">
        <v>1</v>
      </c>
      <c r="Q667" s="45"/>
      <c r="R667" s="45">
        <v>2019</v>
      </c>
      <c r="S667" s="45"/>
      <c r="T667" s="45">
        <v>7</v>
      </c>
      <c r="U667" s="45"/>
      <c r="V667" s="47">
        <v>-10.039999999999999</v>
      </c>
      <c r="W667" s="47"/>
    </row>
    <row r="668" spans="1:23" ht="15" customHeight="1" x14ac:dyDescent="0.25">
      <c r="A668" s="48"/>
      <c r="B668" s="48"/>
      <c r="C668" s="48"/>
      <c r="D668" s="48"/>
      <c r="E668" s="48"/>
      <c r="F668" s="48"/>
      <c r="G668" s="48" t="s">
        <v>815</v>
      </c>
      <c r="H668" s="48"/>
      <c r="I668" s="48"/>
      <c r="J668" s="48"/>
      <c r="K668" s="48"/>
      <c r="L668" s="45" t="s">
        <v>53</v>
      </c>
      <c r="M668" s="45"/>
      <c r="N668" s="45" t="s">
        <v>54</v>
      </c>
      <c r="O668" s="45"/>
      <c r="P668" s="45">
        <v>1</v>
      </c>
      <c r="Q668" s="45"/>
      <c r="R668" s="45">
        <v>2019</v>
      </c>
      <c r="S668" s="45"/>
      <c r="T668" s="45">
        <v>7</v>
      </c>
      <c r="U668" s="45"/>
      <c r="V668" s="47">
        <v>-10.8</v>
      </c>
      <c r="W668" s="47"/>
    </row>
    <row r="669" spans="1:23" ht="15" customHeight="1" x14ac:dyDescent="0.25">
      <c r="A669" s="48"/>
      <c r="B669" s="48"/>
      <c r="C669" s="48"/>
      <c r="D669" s="48"/>
      <c r="E669" s="48"/>
      <c r="F669" s="48"/>
      <c r="G669" s="48" t="s">
        <v>815</v>
      </c>
      <c r="H669" s="48"/>
      <c r="I669" s="48"/>
      <c r="J669" s="48"/>
      <c r="K669" s="48"/>
      <c r="L669" s="45" t="s">
        <v>87</v>
      </c>
      <c r="M669" s="45"/>
      <c r="N669" s="45" t="s">
        <v>88</v>
      </c>
      <c r="O669" s="45"/>
      <c r="P669" s="45">
        <v>1</v>
      </c>
      <c r="Q669" s="45"/>
      <c r="R669" s="45">
        <v>2019</v>
      </c>
      <c r="S669" s="45"/>
      <c r="T669" s="45">
        <v>7</v>
      </c>
      <c r="U669" s="45"/>
      <c r="V669" s="47">
        <v>-21.59</v>
      </c>
      <c r="W669" s="47"/>
    </row>
    <row r="670" spans="1:23" ht="15" customHeight="1" x14ac:dyDescent="0.25">
      <c r="A670" s="48"/>
      <c r="B670" s="48"/>
      <c r="C670" s="48"/>
      <c r="D670" s="48"/>
      <c r="E670" s="48"/>
      <c r="F670" s="48"/>
      <c r="G670" s="48" t="s">
        <v>815</v>
      </c>
      <c r="H670" s="48"/>
      <c r="I670" s="45" t="s">
        <v>55</v>
      </c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7">
        <v>1347.7</v>
      </c>
      <c r="W670" s="47"/>
    </row>
    <row r="671" spans="1:23" ht="15" customHeight="1" x14ac:dyDescent="0.25">
      <c r="A671" s="46" t="s">
        <v>279</v>
      </c>
      <c r="B671" s="46"/>
      <c r="C671" s="46"/>
      <c r="D671" s="46"/>
      <c r="E671" s="46" t="s">
        <v>280</v>
      </c>
      <c r="F671" s="46"/>
      <c r="G671" s="46" t="s">
        <v>874</v>
      </c>
      <c r="H671" s="46"/>
      <c r="I671" s="46" t="s">
        <v>56</v>
      </c>
      <c r="J671" s="46"/>
      <c r="K671" s="46"/>
      <c r="L671" s="45" t="s">
        <v>57</v>
      </c>
      <c r="M671" s="45"/>
      <c r="N671" s="45" t="s">
        <v>26</v>
      </c>
      <c r="O671" s="45"/>
      <c r="P671" s="45">
        <v>1</v>
      </c>
      <c r="Q671" s="45"/>
      <c r="R671" s="45">
        <v>2019</v>
      </c>
      <c r="S671" s="45"/>
      <c r="T671" s="45">
        <v>7</v>
      </c>
      <c r="U671" s="45"/>
      <c r="V671" s="47">
        <v>7260.96</v>
      </c>
      <c r="W671" s="47"/>
    </row>
    <row r="672" spans="1:23" ht="15" customHeight="1" x14ac:dyDescent="0.25">
      <c r="A672" s="48"/>
      <c r="B672" s="48"/>
      <c r="C672" s="48"/>
      <c r="D672" s="48"/>
      <c r="E672" s="48"/>
      <c r="F672" s="48"/>
      <c r="G672" s="48" t="s">
        <v>815</v>
      </c>
      <c r="H672" s="48"/>
      <c r="I672" s="48"/>
      <c r="J672" s="48"/>
      <c r="K672" s="48"/>
      <c r="L672" s="45" t="s">
        <v>91</v>
      </c>
      <c r="M672" s="45"/>
      <c r="N672" s="45" t="s">
        <v>92</v>
      </c>
      <c r="O672" s="45"/>
      <c r="P672" s="45">
        <v>1</v>
      </c>
      <c r="Q672" s="45"/>
      <c r="R672" s="45">
        <v>2019</v>
      </c>
      <c r="S672" s="45"/>
      <c r="T672" s="45">
        <v>7</v>
      </c>
      <c r="U672" s="45"/>
      <c r="V672" s="47">
        <v>476.68</v>
      </c>
      <c r="W672" s="47"/>
    </row>
    <row r="673" spans="1:23" ht="15" customHeight="1" x14ac:dyDescent="0.25">
      <c r="A673" s="48"/>
      <c r="B673" s="48"/>
      <c r="C673" s="48"/>
      <c r="D673" s="48"/>
      <c r="E673" s="48"/>
      <c r="F673" s="48"/>
      <c r="G673" s="48" t="s">
        <v>815</v>
      </c>
      <c r="H673" s="48"/>
      <c r="I673" s="48"/>
      <c r="J673" s="48"/>
      <c r="K673" s="48"/>
      <c r="L673" s="45" t="s">
        <v>77</v>
      </c>
      <c r="M673" s="45"/>
      <c r="N673" s="45" t="s">
        <v>78</v>
      </c>
      <c r="O673" s="45"/>
      <c r="P673" s="45">
        <v>1</v>
      </c>
      <c r="Q673" s="45"/>
      <c r="R673" s="45">
        <v>2019</v>
      </c>
      <c r="S673" s="45"/>
      <c r="T673" s="45">
        <v>7</v>
      </c>
      <c r="U673" s="45"/>
      <c r="V673" s="47">
        <v>2178.29</v>
      </c>
      <c r="W673" s="47"/>
    </row>
    <row r="674" spans="1:23" ht="15" customHeight="1" x14ac:dyDescent="0.25">
      <c r="A674" s="48"/>
      <c r="B674" s="48"/>
      <c r="C674" s="48"/>
      <c r="D674" s="48"/>
      <c r="E674" s="48"/>
      <c r="F674" s="48"/>
      <c r="G674" s="48" t="s">
        <v>815</v>
      </c>
      <c r="H674" s="48"/>
      <c r="I674" s="48"/>
      <c r="J674" s="48"/>
      <c r="K674" s="48"/>
      <c r="L674" s="45" t="s">
        <v>79</v>
      </c>
      <c r="M674" s="45"/>
      <c r="N674" s="45" t="s">
        <v>80</v>
      </c>
      <c r="O674" s="45"/>
      <c r="P674" s="45">
        <v>1</v>
      </c>
      <c r="Q674" s="45"/>
      <c r="R674" s="45">
        <v>2019</v>
      </c>
      <c r="S674" s="45"/>
      <c r="T674" s="45">
        <v>7</v>
      </c>
      <c r="U674" s="45"/>
      <c r="V674" s="47">
        <v>732.55</v>
      </c>
      <c r="W674" s="47"/>
    </row>
    <row r="675" spans="1:23" ht="15" customHeight="1" x14ac:dyDescent="0.25">
      <c r="A675" s="48"/>
      <c r="B675" s="48"/>
      <c r="C675" s="48"/>
      <c r="D675" s="48"/>
      <c r="E675" s="48"/>
      <c r="F675" s="48"/>
      <c r="G675" s="48" t="s">
        <v>815</v>
      </c>
      <c r="H675" s="48"/>
      <c r="I675" s="48"/>
      <c r="J675" s="48"/>
      <c r="K675" s="48"/>
      <c r="L675" s="45" t="s">
        <v>58</v>
      </c>
      <c r="M675" s="45"/>
      <c r="N675" s="45" t="s">
        <v>59</v>
      </c>
      <c r="O675" s="45"/>
      <c r="P675" s="45">
        <v>1</v>
      </c>
      <c r="Q675" s="45"/>
      <c r="R675" s="45">
        <v>2019</v>
      </c>
      <c r="S675" s="45"/>
      <c r="T675" s="45">
        <v>7</v>
      </c>
      <c r="U675" s="45"/>
      <c r="V675" s="47">
        <v>-72.61</v>
      </c>
      <c r="W675" s="47"/>
    </row>
    <row r="676" spans="1:23" ht="15" customHeight="1" x14ac:dyDescent="0.25">
      <c r="A676" s="48"/>
      <c r="B676" s="48"/>
      <c r="C676" s="48"/>
      <c r="D676" s="48"/>
      <c r="E676" s="48"/>
      <c r="F676" s="48"/>
      <c r="G676" s="48" t="s">
        <v>815</v>
      </c>
      <c r="H676" s="48"/>
      <c r="I676" s="48"/>
      <c r="J676" s="48"/>
      <c r="K676" s="48"/>
      <c r="L676" s="45" t="s">
        <v>49</v>
      </c>
      <c r="M676" s="45"/>
      <c r="N676" s="45" t="s">
        <v>50</v>
      </c>
      <c r="O676" s="45"/>
      <c r="P676" s="45">
        <v>1</v>
      </c>
      <c r="Q676" s="45"/>
      <c r="R676" s="45">
        <v>2019</v>
      </c>
      <c r="S676" s="45"/>
      <c r="T676" s="45">
        <v>7</v>
      </c>
      <c r="U676" s="45"/>
      <c r="V676" s="47">
        <v>0</v>
      </c>
      <c r="W676" s="47"/>
    </row>
    <row r="677" spans="1:23" ht="15" customHeight="1" x14ac:dyDescent="0.25">
      <c r="A677" s="48"/>
      <c r="B677" s="48"/>
      <c r="C677" s="48"/>
      <c r="D677" s="48"/>
      <c r="E677" s="48"/>
      <c r="F677" s="48"/>
      <c r="G677" s="48" t="s">
        <v>815</v>
      </c>
      <c r="H677" s="48"/>
      <c r="I677" s="48"/>
      <c r="J677" s="48"/>
      <c r="K677" s="48"/>
      <c r="L677" s="45" t="s">
        <v>175</v>
      </c>
      <c r="M677" s="45"/>
      <c r="N677" s="45" t="s">
        <v>176</v>
      </c>
      <c r="O677" s="45"/>
      <c r="P677" s="45">
        <v>1</v>
      </c>
      <c r="Q677" s="45"/>
      <c r="R677" s="45">
        <v>2019</v>
      </c>
      <c r="S677" s="45"/>
      <c r="T677" s="45">
        <v>7</v>
      </c>
      <c r="U677" s="45"/>
      <c r="V677" s="47">
        <v>-684.99</v>
      </c>
      <c r="W677" s="47"/>
    </row>
    <row r="678" spans="1:23" ht="15" customHeight="1" x14ac:dyDescent="0.25">
      <c r="A678" s="48"/>
      <c r="B678" s="48"/>
      <c r="C678" s="48"/>
      <c r="D678" s="48"/>
      <c r="E678" s="48"/>
      <c r="F678" s="48"/>
      <c r="G678" s="48" t="s">
        <v>815</v>
      </c>
      <c r="H678" s="48"/>
      <c r="I678" s="48"/>
      <c r="J678" s="48"/>
      <c r="K678" s="48"/>
      <c r="L678" s="45" t="s">
        <v>51</v>
      </c>
      <c r="M678" s="45"/>
      <c r="N678" s="45" t="s">
        <v>52</v>
      </c>
      <c r="O678" s="45"/>
      <c r="P678" s="45">
        <v>1</v>
      </c>
      <c r="Q678" s="45"/>
      <c r="R678" s="45">
        <v>2019</v>
      </c>
      <c r="S678" s="45"/>
      <c r="T678" s="45">
        <v>7</v>
      </c>
      <c r="U678" s="45"/>
      <c r="V678" s="47">
        <v>-642.33000000000004</v>
      </c>
      <c r="W678" s="47"/>
    </row>
    <row r="679" spans="1:23" ht="15" customHeight="1" x14ac:dyDescent="0.25">
      <c r="A679" s="48"/>
      <c r="B679" s="48"/>
      <c r="C679" s="48"/>
      <c r="D679" s="48"/>
      <c r="E679" s="48"/>
      <c r="F679" s="48"/>
      <c r="G679" s="48" t="s">
        <v>815</v>
      </c>
      <c r="H679" s="48"/>
      <c r="I679" s="48"/>
      <c r="J679" s="48"/>
      <c r="K679" s="48"/>
      <c r="L679" s="45" t="s">
        <v>62</v>
      </c>
      <c r="M679" s="45"/>
      <c r="N679" s="45" t="s">
        <v>63</v>
      </c>
      <c r="O679" s="45"/>
      <c r="P679" s="45">
        <v>1</v>
      </c>
      <c r="Q679" s="45"/>
      <c r="R679" s="45">
        <v>2019</v>
      </c>
      <c r="S679" s="45"/>
      <c r="T679" s="45">
        <v>7</v>
      </c>
      <c r="U679" s="45"/>
      <c r="V679" s="47">
        <v>-1901.75</v>
      </c>
      <c r="W679" s="47"/>
    </row>
    <row r="680" spans="1:23" ht="15" customHeight="1" x14ac:dyDescent="0.25">
      <c r="A680" s="48"/>
      <c r="B680" s="48"/>
      <c r="C680" s="48"/>
      <c r="D680" s="48"/>
      <c r="E680" s="48"/>
      <c r="F680" s="48"/>
      <c r="G680" s="48" t="s">
        <v>815</v>
      </c>
      <c r="H680" s="48"/>
      <c r="I680" s="48"/>
      <c r="J680" s="48"/>
      <c r="K680" s="48"/>
      <c r="L680" s="45" t="s">
        <v>53</v>
      </c>
      <c r="M680" s="45"/>
      <c r="N680" s="45" t="s">
        <v>54</v>
      </c>
      <c r="O680" s="45"/>
      <c r="P680" s="45">
        <v>1</v>
      </c>
      <c r="Q680" s="45"/>
      <c r="R680" s="45">
        <v>2019</v>
      </c>
      <c r="S680" s="45"/>
      <c r="T680" s="45">
        <v>7</v>
      </c>
      <c r="U680" s="45"/>
      <c r="V680" s="47">
        <v>-36.299999999999997</v>
      </c>
      <c r="W680" s="47"/>
    </row>
    <row r="681" spans="1:23" ht="15" customHeight="1" x14ac:dyDescent="0.25">
      <c r="A681" s="48"/>
      <c r="B681" s="48"/>
      <c r="C681" s="48"/>
      <c r="D681" s="48"/>
      <c r="E681" s="48"/>
      <c r="F681" s="48"/>
      <c r="G681" s="48" t="s">
        <v>815</v>
      </c>
      <c r="H681" s="48"/>
      <c r="I681" s="48"/>
      <c r="J681" s="48"/>
      <c r="K681" s="48"/>
      <c r="L681" s="45" t="s">
        <v>95</v>
      </c>
      <c r="M681" s="45"/>
      <c r="N681" s="45" t="s">
        <v>96</v>
      </c>
      <c r="O681" s="45"/>
      <c r="P681" s="45">
        <v>1</v>
      </c>
      <c r="Q681" s="45"/>
      <c r="R681" s="45">
        <v>2019</v>
      </c>
      <c r="S681" s="45"/>
      <c r="T681" s="45">
        <v>7</v>
      </c>
      <c r="U681" s="45"/>
      <c r="V681" s="47">
        <v>70.62</v>
      </c>
      <c r="W681" s="47"/>
    </row>
    <row r="682" spans="1:23" ht="15" customHeight="1" x14ac:dyDescent="0.25">
      <c r="A682" s="48"/>
      <c r="B682" s="48"/>
      <c r="C682" s="48"/>
      <c r="D682" s="48"/>
      <c r="E682" s="48"/>
      <c r="F682" s="48"/>
      <c r="G682" s="48" t="s">
        <v>815</v>
      </c>
      <c r="H682" s="48"/>
      <c r="I682" s="45" t="s">
        <v>70</v>
      </c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7">
        <v>7381.12</v>
      </c>
      <c r="W682" s="47"/>
    </row>
    <row r="683" spans="1:23" ht="15" customHeight="1" x14ac:dyDescent="0.25">
      <c r="A683" s="46" t="s">
        <v>281</v>
      </c>
      <c r="B683" s="46"/>
      <c r="C683" s="46"/>
      <c r="D683" s="46"/>
      <c r="E683" s="46" t="s">
        <v>282</v>
      </c>
      <c r="F683" s="46"/>
      <c r="G683" s="46" t="s">
        <v>875</v>
      </c>
      <c r="H683" s="46"/>
      <c r="I683" s="46" t="s">
        <v>44</v>
      </c>
      <c r="J683" s="46"/>
      <c r="K683" s="46"/>
      <c r="L683" s="45" t="s">
        <v>45</v>
      </c>
      <c r="M683" s="45"/>
      <c r="N683" s="45" t="s">
        <v>46</v>
      </c>
      <c r="O683" s="45"/>
      <c r="P683" s="45">
        <v>1</v>
      </c>
      <c r="Q683" s="45"/>
      <c r="R683" s="45">
        <v>2019</v>
      </c>
      <c r="S683" s="45"/>
      <c r="T683" s="45">
        <v>7</v>
      </c>
      <c r="U683" s="45"/>
      <c r="V683" s="47">
        <v>4916.8599999999997</v>
      </c>
      <c r="W683" s="47"/>
    </row>
    <row r="684" spans="1:23" ht="15" customHeight="1" x14ac:dyDescent="0.25">
      <c r="A684" s="48"/>
      <c r="B684" s="48"/>
      <c r="C684" s="48"/>
      <c r="D684" s="48"/>
      <c r="E684" s="48"/>
      <c r="F684" s="48"/>
      <c r="G684" s="48" t="s">
        <v>815</v>
      </c>
      <c r="H684" s="48"/>
      <c r="I684" s="48"/>
      <c r="J684" s="48"/>
      <c r="K684" s="48"/>
      <c r="L684" s="45" t="s">
        <v>47</v>
      </c>
      <c r="M684" s="45"/>
      <c r="N684" s="45" t="s">
        <v>48</v>
      </c>
      <c r="O684" s="45"/>
      <c r="P684" s="45">
        <v>1</v>
      </c>
      <c r="Q684" s="45"/>
      <c r="R684" s="45">
        <v>2019</v>
      </c>
      <c r="S684" s="45"/>
      <c r="T684" s="45">
        <v>7</v>
      </c>
      <c r="U684" s="45"/>
      <c r="V684" s="47">
        <v>1229.22</v>
      </c>
      <c r="W684" s="47"/>
    </row>
    <row r="685" spans="1:23" ht="15" customHeight="1" x14ac:dyDescent="0.25">
      <c r="A685" s="48"/>
      <c r="B685" s="48"/>
      <c r="C685" s="48"/>
      <c r="D685" s="48"/>
      <c r="E685" s="48"/>
      <c r="F685" s="48"/>
      <c r="G685" s="48" t="s">
        <v>815</v>
      </c>
      <c r="H685" s="48"/>
      <c r="I685" s="48"/>
      <c r="J685" s="48"/>
      <c r="K685" s="48"/>
      <c r="L685" s="45" t="s">
        <v>49</v>
      </c>
      <c r="M685" s="45"/>
      <c r="N685" s="45" t="s">
        <v>50</v>
      </c>
      <c r="O685" s="45"/>
      <c r="P685" s="45">
        <v>1</v>
      </c>
      <c r="Q685" s="45"/>
      <c r="R685" s="45">
        <v>2019</v>
      </c>
      <c r="S685" s="45"/>
      <c r="T685" s="45">
        <v>7</v>
      </c>
      <c r="U685" s="45"/>
      <c r="V685" s="47">
        <v>0</v>
      </c>
      <c r="W685" s="47"/>
    </row>
    <row r="686" spans="1:23" ht="15" customHeight="1" x14ac:dyDescent="0.25">
      <c r="A686" s="48"/>
      <c r="B686" s="48"/>
      <c r="C686" s="48"/>
      <c r="D686" s="48"/>
      <c r="E686" s="48"/>
      <c r="F686" s="48"/>
      <c r="G686" s="48" t="s">
        <v>815</v>
      </c>
      <c r="H686" s="48"/>
      <c r="I686" s="48"/>
      <c r="J686" s="48"/>
      <c r="K686" s="48"/>
      <c r="L686" s="45" t="s">
        <v>51</v>
      </c>
      <c r="M686" s="45"/>
      <c r="N686" s="45" t="s">
        <v>52</v>
      </c>
      <c r="O686" s="45"/>
      <c r="P686" s="45">
        <v>1</v>
      </c>
      <c r="Q686" s="45"/>
      <c r="R686" s="45">
        <v>2019</v>
      </c>
      <c r="S686" s="45"/>
      <c r="T686" s="45">
        <v>7</v>
      </c>
      <c r="U686" s="45"/>
      <c r="V686" s="47">
        <v>-642.33000000000004</v>
      </c>
      <c r="W686" s="47"/>
    </row>
    <row r="687" spans="1:23" ht="15" customHeight="1" x14ac:dyDescent="0.25">
      <c r="A687" s="48"/>
      <c r="B687" s="48"/>
      <c r="C687" s="48"/>
      <c r="D687" s="48"/>
      <c r="E687" s="48"/>
      <c r="F687" s="48"/>
      <c r="G687" s="48" t="s">
        <v>815</v>
      </c>
      <c r="H687" s="48"/>
      <c r="I687" s="48"/>
      <c r="J687" s="48"/>
      <c r="K687" s="48"/>
      <c r="L687" s="45" t="s">
        <v>62</v>
      </c>
      <c r="M687" s="45"/>
      <c r="N687" s="45" t="s">
        <v>63</v>
      </c>
      <c r="O687" s="45"/>
      <c r="P687" s="45">
        <v>1</v>
      </c>
      <c r="Q687" s="45"/>
      <c r="R687" s="45">
        <v>2019</v>
      </c>
      <c r="S687" s="45"/>
      <c r="T687" s="45">
        <v>7</v>
      </c>
      <c r="U687" s="45"/>
      <c r="V687" s="47">
        <v>-644.16999999999996</v>
      </c>
      <c r="W687" s="47"/>
    </row>
    <row r="688" spans="1:23" ht="15" customHeight="1" x14ac:dyDescent="0.25">
      <c r="A688" s="48"/>
      <c r="B688" s="48"/>
      <c r="C688" s="48"/>
      <c r="D688" s="48"/>
      <c r="E688" s="48"/>
      <c r="F688" s="48"/>
      <c r="G688" s="48" t="s">
        <v>815</v>
      </c>
      <c r="H688" s="48"/>
      <c r="I688" s="48"/>
      <c r="J688" s="48"/>
      <c r="K688" s="48"/>
      <c r="L688" s="45" t="s">
        <v>53</v>
      </c>
      <c r="M688" s="45"/>
      <c r="N688" s="45" t="s">
        <v>54</v>
      </c>
      <c r="O688" s="45"/>
      <c r="P688" s="45">
        <v>1</v>
      </c>
      <c r="Q688" s="45"/>
      <c r="R688" s="45">
        <v>2019</v>
      </c>
      <c r="S688" s="45"/>
      <c r="T688" s="45">
        <v>7</v>
      </c>
      <c r="U688" s="45"/>
      <c r="V688" s="47">
        <v>-30.73</v>
      </c>
      <c r="W688" s="47"/>
    </row>
    <row r="689" spans="1:23" ht="15" customHeight="1" x14ac:dyDescent="0.25">
      <c r="A689" s="48"/>
      <c r="B689" s="48"/>
      <c r="C689" s="48"/>
      <c r="D689" s="48"/>
      <c r="E689" s="48"/>
      <c r="F689" s="48"/>
      <c r="G689" s="48" t="s">
        <v>815</v>
      </c>
      <c r="H689" s="48"/>
      <c r="I689" s="45" t="s">
        <v>55</v>
      </c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7">
        <v>4828.8500000000004</v>
      </c>
      <c r="W689" s="47"/>
    </row>
    <row r="690" spans="1:23" ht="15" customHeight="1" x14ac:dyDescent="0.25">
      <c r="A690" s="46" t="s">
        <v>283</v>
      </c>
      <c r="B690" s="46"/>
      <c r="C690" s="46"/>
      <c r="D690" s="46"/>
      <c r="E690" s="46" t="s">
        <v>284</v>
      </c>
      <c r="F690" s="46"/>
      <c r="G690" s="46" t="s">
        <v>876</v>
      </c>
      <c r="H690" s="46"/>
      <c r="I690" s="46" t="s">
        <v>56</v>
      </c>
      <c r="J690" s="46"/>
      <c r="K690" s="46"/>
      <c r="L690" s="45" t="s">
        <v>57</v>
      </c>
      <c r="M690" s="45"/>
      <c r="N690" s="45" t="s">
        <v>26</v>
      </c>
      <c r="O690" s="45"/>
      <c r="P690" s="45">
        <v>1</v>
      </c>
      <c r="Q690" s="45"/>
      <c r="R690" s="45">
        <v>2019</v>
      </c>
      <c r="S690" s="45"/>
      <c r="T690" s="45">
        <v>7</v>
      </c>
      <c r="U690" s="45"/>
      <c r="V690" s="47">
        <v>4877.16</v>
      </c>
      <c r="W690" s="47"/>
    </row>
    <row r="691" spans="1:23" ht="15" customHeight="1" x14ac:dyDescent="0.25">
      <c r="A691" s="48"/>
      <c r="B691" s="48"/>
      <c r="C691" s="48"/>
      <c r="D691" s="48"/>
      <c r="E691" s="48"/>
      <c r="F691" s="48"/>
      <c r="G691" s="48" t="s">
        <v>815</v>
      </c>
      <c r="H691" s="48"/>
      <c r="I691" s="48"/>
      <c r="J691" s="48"/>
      <c r="K691" s="48"/>
      <c r="L691" s="45" t="s">
        <v>58</v>
      </c>
      <c r="M691" s="45"/>
      <c r="N691" s="45" t="s">
        <v>59</v>
      </c>
      <c r="O691" s="45"/>
      <c r="P691" s="45">
        <v>1</v>
      </c>
      <c r="Q691" s="45"/>
      <c r="R691" s="45">
        <v>2019</v>
      </c>
      <c r="S691" s="45"/>
      <c r="T691" s="45">
        <v>7</v>
      </c>
      <c r="U691" s="45"/>
      <c r="V691" s="47">
        <v>-48.77</v>
      </c>
      <c r="W691" s="47"/>
    </row>
    <row r="692" spans="1:23" ht="15" customHeight="1" x14ac:dyDescent="0.25">
      <c r="A692" s="48"/>
      <c r="B692" s="48"/>
      <c r="C692" s="48"/>
      <c r="D692" s="48"/>
      <c r="E692" s="48"/>
      <c r="F692" s="48"/>
      <c r="G692" s="48" t="s">
        <v>815</v>
      </c>
      <c r="H692" s="48"/>
      <c r="I692" s="48"/>
      <c r="J692" s="48"/>
      <c r="K692" s="48"/>
      <c r="L692" s="45" t="s">
        <v>60</v>
      </c>
      <c r="M692" s="45"/>
      <c r="N692" s="45" t="s">
        <v>61</v>
      </c>
      <c r="O692" s="45"/>
      <c r="P692" s="45">
        <v>1</v>
      </c>
      <c r="Q692" s="45"/>
      <c r="R692" s="45">
        <v>2019</v>
      </c>
      <c r="S692" s="45"/>
      <c r="T692" s="45">
        <v>7</v>
      </c>
      <c r="U692" s="45"/>
      <c r="V692" s="47">
        <v>-242.23</v>
      </c>
      <c r="W692" s="47"/>
    </row>
    <row r="693" spans="1:23" ht="15" customHeight="1" x14ac:dyDescent="0.25">
      <c r="A693" s="48"/>
      <c r="B693" s="48"/>
      <c r="C693" s="48"/>
      <c r="D693" s="48"/>
      <c r="E693" s="48"/>
      <c r="F693" s="48"/>
      <c r="G693" s="48" t="s">
        <v>815</v>
      </c>
      <c r="H693" s="48"/>
      <c r="I693" s="48"/>
      <c r="J693" s="48"/>
      <c r="K693" s="48"/>
      <c r="L693" s="45" t="s">
        <v>49</v>
      </c>
      <c r="M693" s="45"/>
      <c r="N693" s="45" t="s">
        <v>50</v>
      </c>
      <c r="O693" s="45"/>
      <c r="P693" s="45">
        <v>1</v>
      </c>
      <c r="Q693" s="45"/>
      <c r="R693" s="45">
        <v>2019</v>
      </c>
      <c r="S693" s="45"/>
      <c r="T693" s="45">
        <v>7</v>
      </c>
      <c r="U693" s="45"/>
      <c r="V693" s="47">
        <v>0</v>
      </c>
      <c r="W693" s="47"/>
    </row>
    <row r="694" spans="1:23" ht="15" customHeight="1" x14ac:dyDescent="0.25">
      <c r="A694" s="48"/>
      <c r="B694" s="48"/>
      <c r="C694" s="48"/>
      <c r="D694" s="48"/>
      <c r="E694" s="48"/>
      <c r="F694" s="48"/>
      <c r="G694" s="48" t="s">
        <v>815</v>
      </c>
      <c r="H694" s="48"/>
      <c r="I694" s="48"/>
      <c r="J694" s="48"/>
      <c r="K694" s="48"/>
      <c r="L694" s="45" t="s">
        <v>51</v>
      </c>
      <c r="M694" s="45"/>
      <c r="N694" s="45" t="s">
        <v>52</v>
      </c>
      <c r="O694" s="45"/>
      <c r="P694" s="45">
        <v>1</v>
      </c>
      <c r="Q694" s="45"/>
      <c r="R694" s="45">
        <v>2019</v>
      </c>
      <c r="S694" s="45"/>
      <c r="T694" s="45">
        <v>7</v>
      </c>
      <c r="U694" s="45"/>
      <c r="V694" s="47">
        <v>-642.33000000000004</v>
      </c>
      <c r="W694" s="47"/>
    </row>
    <row r="695" spans="1:23" ht="15" customHeight="1" x14ac:dyDescent="0.25">
      <c r="A695" s="48"/>
      <c r="B695" s="48"/>
      <c r="C695" s="48"/>
      <c r="D695" s="48"/>
      <c r="E695" s="48"/>
      <c r="F695" s="48"/>
      <c r="G695" s="48" t="s">
        <v>815</v>
      </c>
      <c r="H695" s="48"/>
      <c r="I695" s="48"/>
      <c r="J695" s="48"/>
      <c r="K695" s="48"/>
      <c r="L695" s="45" t="s">
        <v>62</v>
      </c>
      <c r="M695" s="45"/>
      <c r="N695" s="45" t="s">
        <v>63</v>
      </c>
      <c r="O695" s="45"/>
      <c r="P695" s="45">
        <v>1</v>
      </c>
      <c r="Q695" s="45"/>
      <c r="R695" s="45">
        <v>2019</v>
      </c>
      <c r="S695" s="45"/>
      <c r="T695" s="45">
        <v>7</v>
      </c>
      <c r="U695" s="45"/>
      <c r="V695" s="47">
        <v>-898.76</v>
      </c>
      <c r="W695" s="47"/>
    </row>
    <row r="696" spans="1:23" ht="15" customHeight="1" x14ac:dyDescent="0.25">
      <c r="A696" s="48"/>
      <c r="B696" s="48"/>
      <c r="C696" s="48"/>
      <c r="D696" s="48"/>
      <c r="E696" s="48"/>
      <c r="F696" s="48"/>
      <c r="G696" s="48" t="s">
        <v>815</v>
      </c>
      <c r="H696" s="48"/>
      <c r="I696" s="48"/>
      <c r="J696" s="48"/>
      <c r="K696" s="48"/>
      <c r="L696" s="45" t="s">
        <v>53</v>
      </c>
      <c r="M696" s="45"/>
      <c r="N696" s="45" t="s">
        <v>54</v>
      </c>
      <c r="O696" s="45"/>
      <c r="P696" s="45">
        <v>1</v>
      </c>
      <c r="Q696" s="45"/>
      <c r="R696" s="45">
        <v>2019</v>
      </c>
      <c r="S696" s="45"/>
      <c r="T696" s="45">
        <v>7</v>
      </c>
      <c r="U696" s="45"/>
      <c r="V696" s="47">
        <v>-24.39</v>
      </c>
      <c r="W696" s="47"/>
    </row>
    <row r="697" spans="1:23" ht="15" customHeight="1" x14ac:dyDescent="0.25">
      <c r="A697" s="48"/>
      <c r="B697" s="48"/>
      <c r="C697" s="48"/>
      <c r="D697" s="48"/>
      <c r="E697" s="48"/>
      <c r="F697" s="48"/>
      <c r="G697" s="48" t="s">
        <v>815</v>
      </c>
      <c r="H697" s="48"/>
      <c r="I697" s="48"/>
      <c r="J697" s="48"/>
      <c r="K697" s="48"/>
      <c r="L697" s="45" t="s">
        <v>251</v>
      </c>
      <c r="M697" s="45"/>
      <c r="N697" s="45" t="s">
        <v>252</v>
      </c>
      <c r="O697" s="45"/>
      <c r="P697" s="45">
        <v>1</v>
      </c>
      <c r="Q697" s="45"/>
      <c r="R697" s="45">
        <v>2019</v>
      </c>
      <c r="S697" s="45"/>
      <c r="T697" s="45">
        <v>7</v>
      </c>
      <c r="U697" s="45"/>
      <c r="V697" s="47">
        <v>2194.7199999999998</v>
      </c>
      <c r="W697" s="47"/>
    </row>
    <row r="698" spans="1:23" ht="15" customHeight="1" x14ac:dyDescent="0.25">
      <c r="A698" s="48"/>
      <c r="B698" s="48"/>
      <c r="C698" s="48"/>
      <c r="D698" s="48"/>
      <c r="E698" s="48"/>
      <c r="F698" s="48"/>
      <c r="G698" s="48" t="s">
        <v>815</v>
      </c>
      <c r="H698" s="48"/>
      <c r="I698" s="45" t="s">
        <v>70</v>
      </c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7">
        <v>5215.3999999999996</v>
      </c>
      <c r="W698" s="47"/>
    </row>
    <row r="699" spans="1:23" ht="15" customHeight="1" x14ac:dyDescent="0.25">
      <c r="A699" s="46" t="s">
        <v>285</v>
      </c>
      <c r="B699" s="46"/>
      <c r="C699" s="46"/>
      <c r="D699" s="46"/>
      <c r="E699" s="46" t="s">
        <v>286</v>
      </c>
      <c r="F699" s="46"/>
      <c r="G699" s="46" t="s">
        <v>877</v>
      </c>
      <c r="H699" s="46"/>
      <c r="I699" s="46" t="s">
        <v>44</v>
      </c>
      <c r="J699" s="46"/>
      <c r="K699" s="46"/>
      <c r="L699" s="45" t="s">
        <v>45</v>
      </c>
      <c r="M699" s="45"/>
      <c r="N699" s="45" t="s">
        <v>46</v>
      </c>
      <c r="O699" s="45"/>
      <c r="P699" s="45">
        <v>1</v>
      </c>
      <c r="Q699" s="45"/>
      <c r="R699" s="45">
        <v>2019</v>
      </c>
      <c r="S699" s="45"/>
      <c r="T699" s="45">
        <v>7</v>
      </c>
      <c r="U699" s="45"/>
      <c r="V699" s="47">
        <v>4916.8599999999997</v>
      </c>
      <c r="W699" s="47"/>
    </row>
    <row r="700" spans="1:23" ht="15" customHeight="1" x14ac:dyDescent="0.25">
      <c r="A700" s="48"/>
      <c r="B700" s="48"/>
      <c r="C700" s="48"/>
      <c r="D700" s="48"/>
      <c r="E700" s="48"/>
      <c r="F700" s="48"/>
      <c r="G700" s="48" t="s">
        <v>815</v>
      </c>
      <c r="H700" s="48"/>
      <c r="I700" s="48"/>
      <c r="J700" s="48"/>
      <c r="K700" s="48"/>
      <c r="L700" s="45" t="s">
        <v>47</v>
      </c>
      <c r="M700" s="45"/>
      <c r="N700" s="45" t="s">
        <v>48</v>
      </c>
      <c r="O700" s="45"/>
      <c r="P700" s="45">
        <v>1</v>
      </c>
      <c r="Q700" s="45"/>
      <c r="R700" s="45">
        <v>2019</v>
      </c>
      <c r="S700" s="45"/>
      <c r="T700" s="45">
        <v>7</v>
      </c>
      <c r="U700" s="45"/>
      <c r="V700" s="47">
        <v>1229.22</v>
      </c>
      <c r="W700" s="47"/>
    </row>
    <row r="701" spans="1:23" ht="15" customHeight="1" x14ac:dyDescent="0.25">
      <c r="A701" s="48"/>
      <c r="B701" s="48"/>
      <c r="C701" s="48"/>
      <c r="D701" s="48"/>
      <c r="E701" s="48"/>
      <c r="F701" s="48"/>
      <c r="G701" s="48" t="s">
        <v>815</v>
      </c>
      <c r="H701" s="48"/>
      <c r="I701" s="48"/>
      <c r="J701" s="48"/>
      <c r="K701" s="48"/>
      <c r="L701" s="45" t="s">
        <v>81</v>
      </c>
      <c r="M701" s="45"/>
      <c r="N701" s="45" t="s">
        <v>82</v>
      </c>
      <c r="O701" s="45"/>
      <c r="P701" s="45">
        <v>1</v>
      </c>
      <c r="Q701" s="45"/>
      <c r="R701" s="45">
        <v>2019</v>
      </c>
      <c r="S701" s="45"/>
      <c r="T701" s="45">
        <v>7</v>
      </c>
      <c r="U701" s="45"/>
      <c r="V701" s="47">
        <v>-73.75</v>
      </c>
      <c r="W701" s="47"/>
    </row>
    <row r="702" spans="1:23" ht="15" customHeight="1" x14ac:dyDescent="0.25">
      <c r="A702" s="48"/>
      <c r="B702" s="48"/>
      <c r="C702" s="48"/>
      <c r="D702" s="48"/>
      <c r="E702" s="48"/>
      <c r="F702" s="48"/>
      <c r="G702" s="48" t="s">
        <v>815</v>
      </c>
      <c r="H702" s="48"/>
      <c r="I702" s="48"/>
      <c r="J702" s="48"/>
      <c r="K702" s="48"/>
      <c r="L702" s="45" t="s">
        <v>49</v>
      </c>
      <c r="M702" s="45"/>
      <c r="N702" s="45" t="s">
        <v>50</v>
      </c>
      <c r="O702" s="45"/>
      <c r="P702" s="45">
        <v>1</v>
      </c>
      <c r="Q702" s="45"/>
      <c r="R702" s="45">
        <v>2019</v>
      </c>
      <c r="S702" s="45"/>
      <c r="T702" s="45">
        <v>7</v>
      </c>
      <c r="U702" s="45"/>
      <c r="V702" s="47">
        <v>0</v>
      </c>
      <c r="W702" s="47"/>
    </row>
    <row r="703" spans="1:23" ht="15" customHeight="1" x14ac:dyDescent="0.25">
      <c r="A703" s="48"/>
      <c r="B703" s="48"/>
      <c r="C703" s="48"/>
      <c r="D703" s="48"/>
      <c r="E703" s="48"/>
      <c r="F703" s="48"/>
      <c r="G703" s="48" t="s">
        <v>815</v>
      </c>
      <c r="H703" s="48"/>
      <c r="I703" s="48"/>
      <c r="J703" s="48"/>
      <c r="K703" s="48"/>
      <c r="L703" s="45" t="s">
        <v>51</v>
      </c>
      <c r="M703" s="45"/>
      <c r="N703" s="45" t="s">
        <v>52</v>
      </c>
      <c r="O703" s="45"/>
      <c r="P703" s="45">
        <v>1</v>
      </c>
      <c r="Q703" s="45"/>
      <c r="R703" s="45">
        <v>2019</v>
      </c>
      <c r="S703" s="45"/>
      <c r="T703" s="45">
        <v>7</v>
      </c>
      <c r="U703" s="45"/>
      <c r="V703" s="47">
        <v>-642.33000000000004</v>
      </c>
      <c r="W703" s="47"/>
    </row>
    <row r="704" spans="1:23" ht="15" customHeight="1" x14ac:dyDescent="0.25">
      <c r="A704" s="48"/>
      <c r="B704" s="48"/>
      <c r="C704" s="48"/>
      <c r="D704" s="48"/>
      <c r="E704" s="48"/>
      <c r="F704" s="48"/>
      <c r="G704" s="48" t="s">
        <v>815</v>
      </c>
      <c r="H704" s="48"/>
      <c r="I704" s="48"/>
      <c r="J704" s="48"/>
      <c r="K704" s="48"/>
      <c r="L704" s="45" t="s">
        <v>62</v>
      </c>
      <c r="M704" s="45"/>
      <c r="N704" s="45" t="s">
        <v>63</v>
      </c>
      <c r="O704" s="45"/>
      <c r="P704" s="45">
        <v>1</v>
      </c>
      <c r="Q704" s="45"/>
      <c r="R704" s="45">
        <v>2019</v>
      </c>
      <c r="S704" s="45"/>
      <c r="T704" s="45">
        <v>7</v>
      </c>
      <c r="U704" s="45"/>
      <c r="V704" s="47">
        <v>-745.58</v>
      </c>
      <c r="W704" s="47"/>
    </row>
    <row r="705" spans="1:23" ht="15" customHeight="1" x14ac:dyDescent="0.25">
      <c r="A705" s="48"/>
      <c r="B705" s="48"/>
      <c r="C705" s="48"/>
      <c r="D705" s="48"/>
      <c r="E705" s="48"/>
      <c r="F705" s="48"/>
      <c r="G705" s="48" t="s">
        <v>815</v>
      </c>
      <c r="H705" s="48"/>
      <c r="I705" s="48"/>
      <c r="J705" s="48"/>
      <c r="K705" s="48"/>
      <c r="L705" s="45" t="s">
        <v>53</v>
      </c>
      <c r="M705" s="45"/>
      <c r="N705" s="45" t="s">
        <v>54</v>
      </c>
      <c r="O705" s="45"/>
      <c r="P705" s="45">
        <v>1</v>
      </c>
      <c r="Q705" s="45"/>
      <c r="R705" s="45">
        <v>2019</v>
      </c>
      <c r="S705" s="45"/>
      <c r="T705" s="45">
        <v>7</v>
      </c>
      <c r="U705" s="45"/>
      <c r="V705" s="47">
        <v>-30.73</v>
      </c>
      <c r="W705" s="47"/>
    </row>
    <row r="706" spans="1:23" ht="15" customHeight="1" x14ac:dyDescent="0.25">
      <c r="A706" s="48"/>
      <c r="B706" s="48"/>
      <c r="C706" s="48"/>
      <c r="D706" s="48"/>
      <c r="E706" s="48"/>
      <c r="F706" s="48"/>
      <c r="G706" s="48" t="s">
        <v>815</v>
      </c>
      <c r="H706" s="48"/>
      <c r="I706" s="48"/>
      <c r="J706" s="48"/>
      <c r="K706" s="48"/>
      <c r="L706" s="45" t="s">
        <v>85</v>
      </c>
      <c r="M706" s="45"/>
      <c r="N706" s="45" t="s">
        <v>86</v>
      </c>
      <c r="O706" s="45"/>
      <c r="P706" s="45">
        <v>1</v>
      </c>
      <c r="Q706" s="45"/>
      <c r="R706" s="45">
        <v>2019</v>
      </c>
      <c r="S706" s="45"/>
      <c r="T706" s="45">
        <v>7</v>
      </c>
      <c r="U706" s="45"/>
      <c r="V706" s="47">
        <v>368.77</v>
      </c>
      <c r="W706" s="47"/>
    </row>
    <row r="707" spans="1:23" ht="15" customHeight="1" x14ac:dyDescent="0.25">
      <c r="A707" s="48"/>
      <c r="B707" s="48"/>
      <c r="C707" s="48"/>
      <c r="D707" s="48"/>
      <c r="E707" s="48"/>
      <c r="F707" s="48"/>
      <c r="G707" s="48" t="s">
        <v>815</v>
      </c>
      <c r="H707" s="48"/>
      <c r="I707" s="45" t="s">
        <v>55</v>
      </c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7">
        <v>5022.46</v>
      </c>
      <c r="W707" s="47"/>
    </row>
    <row r="708" spans="1:23" ht="15" customHeight="1" x14ac:dyDescent="0.25">
      <c r="A708" s="46" t="s">
        <v>287</v>
      </c>
      <c r="B708" s="46"/>
      <c r="C708" s="46"/>
      <c r="D708" s="46"/>
      <c r="E708" s="46" t="s">
        <v>288</v>
      </c>
      <c r="F708" s="46"/>
      <c r="G708" s="46" t="s">
        <v>878</v>
      </c>
      <c r="H708" s="46"/>
      <c r="I708" s="46" t="s">
        <v>44</v>
      </c>
      <c r="J708" s="46"/>
      <c r="K708" s="46"/>
      <c r="L708" s="45" t="s">
        <v>45</v>
      </c>
      <c r="M708" s="45"/>
      <c r="N708" s="45" t="s">
        <v>46</v>
      </c>
      <c r="O708" s="45"/>
      <c r="P708" s="45">
        <v>1</v>
      </c>
      <c r="Q708" s="45"/>
      <c r="R708" s="45">
        <v>2019</v>
      </c>
      <c r="S708" s="45"/>
      <c r="T708" s="45">
        <v>7</v>
      </c>
      <c r="U708" s="45"/>
      <c r="V708" s="47">
        <v>2657.77</v>
      </c>
      <c r="W708" s="47"/>
    </row>
    <row r="709" spans="1:23" ht="15" customHeight="1" x14ac:dyDescent="0.25">
      <c r="A709" s="48"/>
      <c r="B709" s="48"/>
      <c r="C709" s="48"/>
      <c r="D709" s="48"/>
      <c r="E709" s="48"/>
      <c r="F709" s="48"/>
      <c r="G709" s="48" t="s">
        <v>815</v>
      </c>
      <c r="H709" s="48"/>
      <c r="I709" s="48"/>
      <c r="J709" s="48"/>
      <c r="K709" s="48"/>
      <c r="L709" s="45" t="s">
        <v>47</v>
      </c>
      <c r="M709" s="45"/>
      <c r="N709" s="45" t="s">
        <v>48</v>
      </c>
      <c r="O709" s="45"/>
      <c r="P709" s="45">
        <v>1</v>
      </c>
      <c r="Q709" s="45"/>
      <c r="R709" s="45">
        <v>2019</v>
      </c>
      <c r="S709" s="45"/>
      <c r="T709" s="45">
        <v>7</v>
      </c>
      <c r="U709" s="45"/>
      <c r="V709" s="47">
        <v>664.44</v>
      </c>
      <c r="W709" s="47"/>
    </row>
    <row r="710" spans="1:23" ht="15" customHeight="1" x14ac:dyDescent="0.25">
      <c r="A710" s="48"/>
      <c r="B710" s="48"/>
      <c r="C710" s="48"/>
      <c r="D710" s="48"/>
      <c r="E710" s="48"/>
      <c r="F710" s="48"/>
      <c r="G710" s="48" t="s">
        <v>815</v>
      </c>
      <c r="H710" s="48"/>
      <c r="I710" s="48"/>
      <c r="J710" s="48"/>
      <c r="K710" s="48"/>
      <c r="L710" s="45" t="s">
        <v>81</v>
      </c>
      <c r="M710" s="45"/>
      <c r="N710" s="45" t="s">
        <v>82</v>
      </c>
      <c r="O710" s="45"/>
      <c r="P710" s="45">
        <v>1</v>
      </c>
      <c r="Q710" s="45"/>
      <c r="R710" s="45">
        <v>2019</v>
      </c>
      <c r="S710" s="45"/>
      <c r="T710" s="45">
        <v>7</v>
      </c>
      <c r="U710" s="45"/>
      <c r="V710" s="47">
        <v>-39.869999999999997</v>
      </c>
      <c r="W710" s="47"/>
    </row>
    <row r="711" spans="1:23" ht="15" customHeight="1" x14ac:dyDescent="0.25">
      <c r="A711" s="48"/>
      <c r="B711" s="48"/>
      <c r="C711" s="48"/>
      <c r="D711" s="48"/>
      <c r="E711" s="48"/>
      <c r="F711" s="48"/>
      <c r="G711" s="48" t="s">
        <v>815</v>
      </c>
      <c r="H711" s="48"/>
      <c r="I711" s="48"/>
      <c r="J711" s="48"/>
      <c r="K711" s="48"/>
      <c r="L711" s="45" t="s">
        <v>49</v>
      </c>
      <c r="M711" s="45"/>
      <c r="N711" s="45" t="s">
        <v>50</v>
      </c>
      <c r="O711" s="45"/>
      <c r="P711" s="45">
        <v>1</v>
      </c>
      <c r="Q711" s="45"/>
      <c r="R711" s="45">
        <v>2019</v>
      </c>
      <c r="S711" s="45"/>
      <c r="T711" s="45">
        <v>7</v>
      </c>
      <c r="U711" s="45"/>
      <c r="V711" s="47">
        <v>0</v>
      </c>
      <c r="W711" s="47"/>
    </row>
    <row r="712" spans="1:23" ht="15" customHeight="1" x14ac:dyDescent="0.25">
      <c r="A712" s="48"/>
      <c r="B712" s="48"/>
      <c r="C712" s="48"/>
      <c r="D712" s="48"/>
      <c r="E712" s="48"/>
      <c r="F712" s="48"/>
      <c r="G712" s="48" t="s">
        <v>815</v>
      </c>
      <c r="H712" s="48"/>
      <c r="I712" s="48"/>
      <c r="J712" s="48"/>
      <c r="K712" s="48"/>
      <c r="L712" s="45" t="s">
        <v>51</v>
      </c>
      <c r="M712" s="45"/>
      <c r="N712" s="45" t="s">
        <v>52</v>
      </c>
      <c r="O712" s="45"/>
      <c r="P712" s="45">
        <v>1</v>
      </c>
      <c r="Q712" s="45"/>
      <c r="R712" s="45">
        <v>2019</v>
      </c>
      <c r="S712" s="45"/>
      <c r="T712" s="45">
        <v>7</v>
      </c>
      <c r="U712" s="45"/>
      <c r="V712" s="47">
        <v>-387.36</v>
      </c>
      <c r="W712" s="47"/>
    </row>
    <row r="713" spans="1:23" ht="15" customHeight="1" x14ac:dyDescent="0.25">
      <c r="A713" s="48"/>
      <c r="B713" s="48"/>
      <c r="C713" s="48"/>
      <c r="D713" s="48"/>
      <c r="E713" s="48"/>
      <c r="F713" s="48"/>
      <c r="G713" s="48" t="s">
        <v>815</v>
      </c>
      <c r="H713" s="48"/>
      <c r="I713" s="48"/>
      <c r="J713" s="48"/>
      <c r="K713" s="48"/>
      <c r="L713" s="45" t="s">
        <v>62</v>
      </c>
      <c r="M713" s="45"/>
      <c r="N713" s="45" t="s">
        <v>63</v>
      </c>
      <c r="O713" s="45"/>
      <c r="P713" s="45">
        <v>1</v>
      </c>
      <c r="Q713" s="45"/>
      <c r="R713" s="45">
        <v>2019</v>
      </c>
      <c r="S713" s="45"/>
      <c r="T713" s="45">
        <v>7</v>
      </c>
      <c r="U713" s="45"/>
      <c r="V713" s="47">
        <v>-115.32</v>
      </c>
      <c r="W713" s="47"/>
    </row>
    <row r="714" spans="1:23" ht="15" customHeight="1" x14ac:dyDescent="0.25">
      <c r="A714" s="48"/>
      <c r="B714" s="48"/>
      <c r="C714" s="48"/>
      <c r="D714" s="48"/>
      <c r="E714" s="48"/>
      <c r="F714" s="48"/>
      <c r="G714" s="48" t="s">
        <v>815</v>
      </c>
      <c r="H714" s="48"/>
      <c r="I714" s="48"/>
      <c r="J714" s="48"/>
      <c r="K714" s="48"/>
      <c r="L714" s="45" t="s">
        <v>53</v>
      </c>
      <c r="M714" s="45"/>
      <c r="N714" s="45" t="s">
        <v>54</v>
      </c>
      <c r="O714" s="45"/>
      <c r="P714" s="45">
        <v>1</v>
      </c>
      <c r="Q714" s="45"/>
      <c r="R714" s="45">
        <v>2019</v>
      </c>
      <c r="S714" s="45"/>
      <c r="T714" s="45">
        <v>7</v>
      </c>
      <c r="U714" s="45"/>
      <c r="V714" s="47">
        <v>-16.61</v>
      </c>
      <c r="W714" s="47"/>
    </row>
    <row r="715" spans="1:23" ht="15" customHeight="1" x14ac:dyDescent="0.25">
      <c r="A715" s="48"/>
      <c r="B715" s="48"/>
      <c r="C715" s="48"/>
      <c r="D715" s="48"/>
      <c r="E715" s="48"/>
      <c r="F715" s="48"/>
      <c r="G715" s="48" t="s">
        <v>815</v>
      </c>
      <c r="H715" s="48"/>
      <c r="I715" s="48"/>
      <c r="J715" s="48"/>
      <c r="K715" s="48"/>
      <c r="L715" s="45" t="s">
        <v>85</v>
      </c>
      <c r="M715" s="45"/>
      <c r="N715" s="45" t="s">
        <v>86</v>
      </c>
      <c r="O715" s="45"/>
      <c r="P715" s="45">
        <v>1</v>
      </c>
      <c r="Q715" s="45"/>
      <c r="R715" s="45">
        <v>2019</v>
      </c>
      <c r="S715" s="45"/>
      <c r="T715" s="45">
        <v>7</v>
      </c>
      <c r="U715" s="45"/>
      <c r="V715" s="47">
        <v>199.33</v>
      </c>
      <c r="W715" s="47"/>
    </row>
    <row r="716" spans="1:23" ht="15" customHeight="1" x14ac:dyDescent="0.25">
      <c r="A716" s="48"/>
      <c r="B716" s="48"/>
      <c r="C716" s="48"/>
      <c r="D716" s="48"/>
      <c r="E716" s="48"/>
      <c r="F716" s="48"/>
      <c r="G716" s="48" t="s">
        <v>815</v>
      </c>
      <c r="H716" s="48"/>
      <c r="I716" s="45" t="s">
        <v>55</v>
      </c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7">
        <v>2962.38</v>
      </c>
      <c r="W716" s="47"/>
    </row>
    <row r="717" spans="1:23" ht="15" customHeight="1" x14ac:dyDescent="0.25">
      <c r="A717" s="46" t="s">
        <v>289</v>
      </c>
      <c r="B717" s="46"/>
      <c r="C717" s="46"/>
      <c r="D717" s="46"/>
      <c r="E717" s="46" t="s">
        <v>290</v>
      </c>
      <c r="F717" s="46"/>
      <c r="G717" s="46" t="s">
        <v>879</v>
      </c>
      <c r="H717" s="46"/>
      <c r="I717" s="46" t="s">
        <v>56</v>
      </c>
      <c r="J717" s="46"/>
      <c r="K717" s="46"/>
      <c r="L717" s="45" t="s">
        <v>57</v>
      </c>
      <c r="M717" s="45"/>
      <c r="N717" s="45" t="s">
        <v>26</v>
      </c>
      <c r="O717" s="45"/>
      <c r="P717" s="45">
        <v>1</v>
      </c>
      <c r="Q717" s="45"/>
      <c r="R717" s="45">
        <v>2019</v>
      </c>
      <c r="S717" s="45"/>
      <c r="T717" s="45">
        <v>7</v>
      </c>
      <c r="U717" s="45"/>
      <c r="V717" s="47">
        <v>6050.8</v>
      </c>
      <c r="W717" s="47"/>
    </row>
    <row r="718" spans="1:23" ht="15" customHeight="1" x14ac:dyDescent="0.25">
      <c r="A718" s="48"/>
      <c r="B718" s="48"/>
      <c r="C718" s="48"/>
      <c r="D718" s="48"/>
      <c r="E718" s="48"/>
      <c r="F718" s="48"/>
      <c r="G718" s="48" t="s">
        <v>815</v>
      </c>
      <c r="H718" s="48"/>
      <c r="I718" s="48"/>
      <c r="J718" s="48"/>
      <c r="K718" s="48"/>
      <c r="L718" s="45" t="s">
        <v>77</v>
      </c>
      <c r="M718" s="45"/>
      <c r="N718" s="45" t="s">
        <v>78</v>
      </c>
      <c r="O718" s="45"/>
      <c r="P718" s="45">
        <v>1</v>
      </c>
      <c r="Q718" s="45"/>
      <c r="R718" s="45">
        <v>2019</v>
      </c>
      <c r="S718" s="45"/>
      <c r="T718" s="45">
        <v>7</v>
      </c>
      <c r="U718" s="45"/>
      <c r="V718" s="47">
        <v>1815.24</v>
      </c>
      <c r="W718" s="47"/>
    </row>
    <row r="719" spans="1:23" ht="15" customHeight="1" x14ac:dyDescent="0.25">
      <c r="A719" s="48"/>
      <c r="B719" s="48"/>
      <c r="C719" s="48"/>
      <c r="D719" s="48"/>
      <c r="E719" s="48"/>
      <c r="F719" s="48"/>
      <c r="G719" s="48" t="s">
        <v>815</v>
      </c>
      <c r="H719" s="48"/>
      <c r="I719" s="48"/>
      <c r="J719" s="48"/>
      <c r="K719" s="48"/>
      <c r="L719" s="45" t="s">
        <v>221</v>
      </c>
      <c r="M719" s="45"/>
      <c r="N719" s="45" t="s">
        <v>222</v>
      </c>
      <c r="O719" s="45"/>
      <c r="P719" s="45">
        <v>1</v>
      </c>
      <c r="Q719" s="45"/>
      <c r="R719" s="45">
        <v>2019</v>
      </c>
      <c r="S719" s="45"/>
      <c r="T719" s="45">
        <v>7</v>
      </c>
      <c r="U719" s="45"/>
      <c r="V719" s="47">
        <v>833.33</v>
      </c>
      <c r="W719" s="47"/>
    </row>
    <row r="720" spans="1:23" ht="15" customHeight="1" x14ac:dyDescent="0.25">
      <c r="A720" s="48"/>
      <c r="B720" s="48"/>
      <c r="C720" s="48"/>
      <c r="D720" s="48"/>
      <c r="E720" s="48"/>
      <c r="F720" s="48"/>
      <c r="G720" s="48" t="s">
        <v>815</v>
      </c>
      <c r="H720" s="48"/>
      <c r="I720" s="48"/>
      <c r="J720" s="48"/>
      <c r="K720" s="48"/>
      <c r="L720" s="45" t="s">
        <v>99</v>
      </c>
      <c r="M720" s="45"/>
      <c r="N720" s="45" t="s">
        <v>100</v>
      </c>
      <c r="O720" s="45"/>
      <c r="P720" s="45">
        <v>1</v>
      </c>
      <c r="Q720" s="45"/>
      <c r="R720" s="45">
        <v>2019</v>
      </c>
      <c r="S720" s="45"/>
      <c r="T720" s="45">
        <v>7</v>
      </c>
      <c r="U720" s="45"/>
      <c r="V720" s="47">
        <v>295.26</v>
      </c>
      <c r="W720" s="47"/>
    </row>
    <row r="721" spans="1:23" ht="15" customHeight="1" x14ac:dyDescent="0.25">
      <c r="A721" s="48"/>
      <c r="B721" s="48"/>
      <c r="C721" s="48"/>
      <c r="D721" s="48"/>
      <c r="E721" s="48"/>
      <c r="F721" s="48"/>
      <c r="G721" s="48" t="s">
        <v>815</v>
      </c>
      <c r="H721" s="48"/>
      <c r="I721" s="48"/>
      <c r="J721" s="48"/>
      <c r="K721" s="48"/>
      <c r="L721" s="45" t="s">
        <v>111</v>
      </c>
      <c r="M721" s="45"/>
      <c r="N721" s="45" t="s">
        <v>112</v>
      </c>
      <c r="O721" s="45"/>
      <c r="P721" s="45">
        <v>1</v>
      </c>
      <c r="Q721" s="45"/>
      <c r="R721" s="45">
        <v>2019</v>
      </c>
      <c r="S721" s="45"/>
      <c r="T721" s="45">
        <v>7</v>
      </c>
      <c r="U721" s="45"/>
      <c r="V721" s="47">
        <v>1885.3</v>
      </c>
      <c r="W721" s="47"/>
    </row>
    <row r="722" spans="1:23" ht="15" customHeight="1" x14ac:dyDescent="0.25">
      <c r="A722" s="48"/>
      <c r="B722" s="48"/>
      <c r="C722" s="48"/>
      <c r="D722" s="48"/>
      <c r="E722" s="48"/>
      <c r="F722" s="48"/>
      <c r="G722" s="48" t="s">
        <v>815</v>
      </c>
      <c r="H722" s="48"/>
      <c r="I722" s="48"/>
      <c r="J722" s="48"/>
      <c r="K722" s="48"/>
      <c r="L722" s="45" t="s">
        <v>115</v>
      </c>
      <c r="M722" s="45"/>
      <c r="N722" s="45" t="s">
        <v>116</v>
      </c>
      <c r="O722" s="45"/>
      <c r="P722" s="45">
        <v>1</v>
      </c>
      <c r="Q722" s="45"/>
      <c r="R722" s="45">
        <v>2019</v>
      </c>
      <c r="S722" s="45"/>
      <c r="T722" s="45">
        <v>7</v>
      </c>
      <c r="U722" s="45"/>
      <c r="V722" s="47">
        <v>-2287.5</v>
      </c>
      <c r="W722" s="47"/>
    </row>
    <row r="723" spans="1:23" ht="15" customHeight="1" x14ac:dyDescent="0.25">
      <c r="A723" s="48"/>
      <c r="B723" s="48"/>
      <c r="C723" s="48"/>
      <c r="D723" s="48"/>
      <c r="E723" s="48"/>
      <c r="F723" s="48"/>
      <c r="G723" s="48" t="s">
        <v>815</v>
      </c>
      <c r="H723" s="48"/>
      <c r="I723" s="48"/>
      <c r="J723" s="48"/>
      <c r="K723" s="48"/>
      <c r="L723" s="45" t="s">
        <v>117</v>
      </c>
      <c r="M723" s="45"/>
      <c r="N723" s="45" t="s">
        <v>118</v>
      </c>
      <c r="O723" s="45"/>
      <c r="P723" s="45">
        <v>1</v>
      </c>
      <c r="Q723" s="45"/>
      <c r="R723" s="45">
        <v>2019</v>
      </c>
      <c r="S723" s="45"/>
      <c r="T723" s="45">
        <v>7</v>
      </c>
      <c r="U723" s="45"/>
      <c r="V723" s="47">
        <v>628.42999999999995</v>
      </c>
      <c r="W723" s="47"/>
    </row>
    <row r="724" spans="1:23" ht="15" customHeight="1" x14ac:dyDescent="0.25">
      <c r="A724" s="48"/>
      <c r="B724" s="48"/>
      <c r="C724" s="48"/>
      <c r="D724" s="48"/>
      <c r="E724" s="48"/>
      <c r="F724" s="48"/>
      <c r="G724" s="48" t="s">
        <v>815</v>
      </c>
      <c r="H724" s="48"/>
      <c r="I724" s="48"/>
      <c r="J724" s="48"/>
      <c r="K724" s="48"/>
      <c r="L724" s="45" t="s">
        <v>45</v>
      </c>
      <c r="M724" s="45"/>
      <c r="N724" s="45" t="s">
        <v>46</v>
      </c>
      <c r="O724" s="45"/>
      <c r="P724" s="45">
        <v>1</v>
      </c>
      <c r="Q724" s="45"/>
      <c r="R724" s="45">
        <v>2019</v>
      </c>
      <c r="S724" s="45"/>
      <c r="T724" s="45">
        <v>7</v>
      </c>
      <c r="U724" s="45"/>
      <c r="V724" s="47">
        <v>2214.81</v>
      </c>
      <c r="W724" s="47"/>
    </row>
    <row r="725" spans="1:23" ht="15" customHeight="1" x14ac:dyDescent="0.25">
      <c r="A725" s="48"/>
      <c r="B725" s="48"/>
      <c r="C725" s="48"/>
      <c r="D725" s="48"/>
      <c r="E725" s="48"/>
      <c r="F725" s="48"/>
      <c r="G725" s="48" t="s">
        <v>815</v>
      </c>
      <c r="H725" s="48"/>
      <c r="I725" s="48"/>
      <c r="J725" s="48"/>
      <c r="K725" s="48"/>
      <c r="L725" s="45" t="s">
        <v>58</v>
      </c>
      <c r="M725" s="45"/>
      <c r="N725" s="45" t="s">
        <v>59</v>
      </c>
      <c r="O725" s="45"/>
      <c r="P725" s="45">
        <v>1</v>
      </c>
      <c r="Q725" s="45"/>
      <c r="R725" s="45">
        <v>2019</v>
      </c>
      <c r="S725" s="45"/>
      <c r="T725" s="45">
        <v>7</v>
      </c>
      <c r="U725" s="45"/>
      <c r="V725" s="47">
        <v>-72.61</v>
      </c>
      <c r="W725" s="47"/>
    </row>
    <row r="726" spans="1:23" ht="15" customHeight="1" x14ac:dyDescent="0.25">
      <c r="A726" s="48"/>
      <c r="B726" s="48"/>
      <c r="C726" s="48"/>
      <c r="D726" s="48"/>
      <c r="E726" s="48"/>
      <c r="F726" s="48"/>
      <c r="G726" s="48" t="s">
        <v>815</v>
      </c>
      <c r="H726" s="48"/>
      <c r="I726" s="48"/>
      <c r="J726" s="48"/>
      <c r="K726" s="48"/>
      <c r="L726" s="45" t="s">
        <v>60</v>
      </c>
      <c r="M726" s="45"/>
      <c r="N726" s="45" t="s">
        <v>61</v>
      </c>
      <c r="O726" s="45"/>
      <c r="P726" s="45">
        <v>1</v>
      </c>
      <c r="Q726" s="45"/>
      <c r="R726" s="45">
        <v>2019</v>
      </c>
      <c r="S726" s="45"/>
      <c r="T726" s="45">
        <v>7</v>
      </c>
      <c r="U726" s="45"/>
      <c r="V726" s="47">
        <v>-726.69</v>
      </c>
      <c r="W726" s="47"/>
    </row>
    <row r="727" spans="1:23" ht="15" customHeight="1" x14ac:dyDescent="0.25">
      <c r="A727" s="48"/>
      <c r="B727" s="48"/>
      <c r="C727" s="48"/>
      <c r="D727" s="48"/>
      <c r="E727" s="48"/>
      <c r="F727" s="48"/>
      <c r="G727" s="48" t="s">
        <v>815</v>
      </c>
      <c r="H727" s="48"/>
      <c r="I727" s="48"/>
      <c r="J727" s="48"/>
      <c r="K727" s="48"/>
      <c r="L727" s="45" t="s">
        <v>49</v>
      </c>
      <c r="M727" s="45"/>
      <c r="N727" s="45" t="s">
        <v>50</v>
      </c>
      <c r="O727" s="45"/>
      <c r="P727" s="45">
        <v>1</v>
      </c>
      <c r="Q727" s="45"/>
      <c r="R727" s="45">
        <v>2019</v>
      </c>
      <c r="S727" s="45"/>
      <c r="T727" s="45">
        <v>7</v>
      </c>
      <c r="U727" s="45"/>
      <c r="V727" s="47">
        <v>0</v>
      </c>
      <c r="W727" s="47"/>
    </row>
    <row r="728" spans="1:23" ht="15" customHeight="1" x14ac:dyDescent="0.25">
      <c r="A728" s="48"/>
      <c r="B728" s="48"/>
      <c r="C728" s="48"/>
      <c r="D728" s="48"/>
      <c r="E728" s="48"/>
      <c r="F728" s="48"/>
      <c r="G728" s="48" t="s">
        <v>815</v>
      </c>
      <c r="H728" s="48"/>
      <c r="I728" s="48"/>
      <c r="J728" s="48"/>
      <c r="K728" s="48"/>
      <c r="L728" s="45" t="s">
        <v>175</v>
      </c>
      <c r="M728" s="45"/>
      <c r="N728" s="45" t="s">
        <v>176</v>
      </c>
      <c r="O728" s="45"/>
      <c r="P728" s="45">
        <v>1</v>
      </c>
      <c r="Q728" s="45"/>
      <c r="R728" s="45">
        <v>2019</v>
      </c>
      <c r="S728" s="45"/>
      <c r="T728" s="45">
        <v>7</v>
      </c>
      <c r="U728" s="45"/>
      <c r="V728" s="47">
        <v>-684.99</v>
      </c>
      <c r="W728" s="47"/>
    </row>
    <row r="729" spans="1:23" ht="15" customHeight="1" x14ac:dyDescent="0.25">
      <c r="A729" s="48"/>
      <c r="B729" s="48"/>
      <c r="C729" s="48"/>
      <c r="D729" s="48"/>
      <c r="E729" s="48"/>
      <c r="F729" s="48"/>
      <c r="G729" s="48" t="s">
        <v>815</v>
      </c>
      <c r="H729" s="48"/>
      <c r="I729" s="48"/>
      <c r="J729" s="48"/>
      <c r="K729" s="48"/>
      <c r="L729" s="45" t="s">
        <v>51</v>
      </c>
      <c r="M729" s="45"/>
      <c r="N729" s="45" t="s">
        <v>52</v>
      </c>
      <c r="O729" s="45"/>
      <c r="P729" s="45">
        <v>1</v>
      </c>
      <c r="Q729" s="45"/>
      <c r="R729" s="45">
        <v>2019</v>
      </c>
      <c r="S729" s="45"/>
      <c r="T729" s="45">
        <v>7</v>
      </c>
      <c r="U729" s="45"/>
      <c r="V729" s="47">
        <v>-416.1</v>
      </c>
      <c r="W729" s="47"/>
    </row>
    <row r="730" spans="1:23" ht="15" customHeight="1" x14ac:dyDescent="0.25">
      <c r="A730" s="48"/>
      <c r="B730" s="48"/>
      <c r="C730" s="48"/>
      <c r="D730" s="48"/>
      <c r="E730" s="48"/>
      <c r="F730" s="48"/>
      <c r="G730" s="48" t="s">
        <v>815</v>
      </c>
      <c r="H730" s="48"/>
      <c r="I730" s="48"/>
      <c r="J730" s="48"/>
      <c r="K730" s="48"/>
      <c r="L730" s="45" t="s">
        <v>62</v>
      </c>
      <c r="M730" s="45"/>
      <c r="N730" s="45" t="s">
        <v>63</v>
      </c>
      <c r="O730" s="45"/>
      <c r="P730" s="45">
        <v>1</v>
      </c>
      <c r="Q730" s="45"/>
      <c r="R730" s="45">
        <v>2019</v>
      </c>
      <c r="S730" s="45"/>
      <c r="T730" s="45">
        <v>7</v>
      </c>
      <c r="U730" s="45"/>
      <c r="V730" s="47">
        <v>-1913.33</v>
      </c>
      <c r="W730" s="47"/>
    </row>
    <row r="731" spans="1:23" ht="15" customHeight="1" x14ac:dyDescent="0.25">
      <c r="A731" s="48"/>
      <c r="B731" s="48"/>
      <c r="C731" s="48"/>
      <c r="D731" s="48"/>
      <c r="E731" s="48"/>
      <c r="F731" s="48"/>
      <c r="G731" s="48" t="s">
        <v>815</v>
      </c>
      <c r="H731" s="48"/>
      <c r="I731" s="48"/>
      <c r="J731" s="48"/>
      <c r="K731" s="48"/>
      <c r="L731" s="45" t="s">
        <v>127</v>
      </c>
      <c r="M731" s="45"/>
      <c r="N731" s="45" t="s">
        <v>128</v>
      </c>
      <c r="O731" s="45"/>
      <c r="P731" s="45">
        <v>1</v>
      </c>
      <c r="Q731" s="45"/>
      <c r="R731" s="45">
        <v>2019</v>
      </c>
      <c r="S731" s="45"/>
      <c r="T731" s="45">
        <v>7</v>
      </c>
      <c r="U731" s="45"/>
      <c r="V731" s="47">
        <v>-226.23</v>
      </c>
      <c r="W731" s="47"/>
    </row>
    <row r="732" spans="1:23" ht="15" customHeight="1" x14ac:dyDescent="0.25">
      <c r="A732" s="48"/>
      <c r="B732" s="48"/>
      <c r="C732" s="48"/>
      <c r="D732" s="48"/>
      <c r="E732" s="48"/>
      <c r="F732" s="48"/>
      <c r="G732" s="48" t="s">
        <v>815</v>
      </c>
      <c r="H732" s="48"/>
      <c r="I732" s="48"/>
      <c r="J732" s="48"/>
      <c r="K732" s="48"/>
      <c r="L732" s="45" t="s">
        <v>53</v>
      </c>
      <c r="M732" s="45"/>
      <c r="N732" s="45" t="s">
        <v>54</v>
      </c>
      <c r="O732" s="45"/>
      <c r="P732" s="45">
        <v>1</v>
      </c>
      <c r="Q732" s="45"/>
      <c r="R732" s="45">
        <v>2019</v>
      </c>
      <c r="S732" s="45"/>
      <c r="T732" s="45">
        <v>7</v>
      </c>
      <c r="U732" s="45"/>
      <c r="V732" s="47">
        <v>-36.299999999999997</v>
      </c>
      <c r="W732" s="47"/>
    </row>
    <row r="733" spans="1:23" ht="15" customHeight="1" x14ac:dyDescent="0.25">
      <c r="A733" s="48"/>
      <c r="B733" s="48"/>
      <c r="C733" s="48"/>
      <c r="D733" s="48"/>
      <c r="E733" s="48"/>
      <c r="F733" s="48"/>
      <c r="G733" s="48" t="s">
        <v>815</v>
      </c>
      <c r="H733" s="48"/>
      <c r="I733" s="45" t="s">
        <v>70</v>
      </c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7">
        <v>7359.42</v>
      </c>
      <c r="W733" s="47"/>
    </row>
    <row r="734" spans="1:23" ht="15" customHeight="1" x14ac:dyDescent="0.25">
      <c r="A734" s="46" t="s">
        <v>291</v>
      </c>
      <c r="B734" s="46"/>
      <c r="C734" s="46"/>
      <c r="D734" s="46"/>
      <c r="E734" s="46" t="s">
        <v>292</v>
      </c>
      <c r="F734" s="46"/>
      <c r="G734" s="46" t="s">
        <v>880</v>
      </c>
      <c r="H734" s="46"/>
      <c r="I734" s="46" t="s">
        <v>44</v>
      </c>
      <c r="J734" s="46"/>
      <c r="K734" s="46"/>
      <c r="L734" s="45" t="s">
        <v>45</v>
      </c>
      <c r="M734" s="45"/>
      <c r="N734" s="45" t="s">
        <v>46</v>
      </c>
      <c r="O734" s="45"/>
      <c r="P734" s="45">
        <v>1</v>
      </c>
      <c r="Q734" s="45"/>
      <c r="R734" s="45">
        <v>2019</v>
      </c>
      <c r="S734" s="45"/>
      <c r="T734" s="45">
        <v>7</v>
      </c>
      <c r="U734" s="45"/>
      <c r="V734" s="47">
        <v>5847.08</v>
      </c>
      <c r="W734" s="47"/>
    </row>
    <row r="735" spans="1:23" ht="15" customHeight="1" x14ac:dyDescent="0.25">
      <c r="A735" s="48"/>
      <c r="B735" s="48"/>
      <c r="C735" s="48"/>
      <c r="D735" s="48"/>
      <c r="E735" s="48"/>
      <c r="F735" s="48"/>
      <c r="G735" s="48" t="s">
        <v>815</v>
      </c>
      <c r="H735" s="48"/>
      <c r="I735" s="48"/>
      <c r="J735" s="48"/>
      <c r="K735" s="48"/>
      <c r="L735" s="45" t="s">
        <v>47</v>
      </c>
      <c r="M735" s="45"/>
      <c r="N735" s="45" t="s">
        <v>48</v>
      </c>
      <c r="O735" s="45"/>
      <c r="P735" s="45">
        <v>1</v>
      </c>
      <c r="Q735" s="45"/>
      <c r="R735" s="45">
        <v>2019</v>
      </c>
      <c r="S735" s="45"/>
      <c r="T735" s="45">
        <v>7</v>
      </c>
      <c r="U735" s="45"/>
      <c r="V735" s="47">
        <v>1461.77</v>
      </c>
      <c r="W735" s="47"/>
    </row>
    <row r="736" spans="1:23" ht="15" customHeight="1" x14ac:dyDescent="0.25">
      <c r="A736" s="48"/>
      <c r="B736" s="48"/>
      <c r="C736" s="48"/>
      <c r="D736" s="48"/>
      <c r="E736" s="48"/>
      <c r="F736" s="48"/>
      <c r="G736" s="48" t="s">
        <v>815</v>
      </c>
      <c r="H736" s="48"/>
      <c r="I736" s="48"/>
      <c r="J736" s="48"/>
      <c r="K736" s="48"/>
      <c r="L736" s="45" t="s">
        <v>49</v>
      </c>
      <c r="M736" s="45"/>
      <c r="N736" s="45" t="s">
        <v>50</v>
      </c>
      <c r="O736" s="45"/>
      <c r="P736" s="45">
        <v>1</v>
      </c>
      <c r="Q736" s="45"/>
      <c r="R736" s="45">
        <v>2019</v>
      </c>
      <c r="S736" s="45"/>
      <c r="T736" s="45">
        <v>7</v>
      </c>
      <c r="U736" s="45"/>
      <c r="V736" s="47">
        <v>0</v>
      </c>
      <c r="W736" s="47"/>
    </row>
    <row r="737" spans="1:23" ht="15" customHeight="1" x14ac:dyDescent="0.25">
      <c r="A737" s="48"/>
      <c r="B737" s="48"/>
      <c r="C737" s="48"/>
      <c r="D737" s="48"/>
      <c r="E737" s="48"/>
      <c r="F737" s="48"/>
      <c r="G737" s="48" t="s">
        <v>815</v>
      </c>
      <c r="H737" s="48"/>
      <c r="I737" s="48"/>
      <c r="J737" s="48"/>
      <c r="K737" s="48"/>
      <c r="L737" s="45" t="s">
        <v>51</v>
      </c>
      <c r="M737" s="45"/>
      <c r="N737" s="45" t="s">
        <v>52</v>
      </c>
      <c r="O737" s="45"/>
      <c r="P737" s="45">
        <v>1</v>
      </c>
      <c r="Q737" s="45"/>
      <c r="R737" s="45">
        <v>2019</v>
      </c>
      <c r="S737" s="45"/>
      <c r="T737" s="45">
        <v>7</v>
      </c>
      <c r="U737" s="45"/>
      <c r="V737" s="47">
        <v>-642.33000000000004</v>
      </c>
      <c r="W737" s="47"/>
    </row>
    <row r="738" spans="1:23" ht="15" customHeight="1" x14ac:dyDescent="0.25">
      <c r="A738" s="48"/>
      <c r="B738" s="48"/>
      <c r="C738" s="48"/>
      <c r="D738" s="48"/>
      <c r="E738" s="48"/>
      <c r="F738" s="48"/>
      <c r="G738" s="48" t="s">
        <v>815</v>
      </c>
      <c r="H738" s="48"/>
      <c r="I738" s="48"/>
      <c r="J738" s="48"/>
      <c r="K738" s="48"/>
      <c r="L738" s="45" t="s">
        <v>62</v>
      </c>
      <c r="M738" s="45"/>
      <c r="N738" s="45" t="s">
        <v>63</v>
      </c>
      <c r="O738" s="45"/>
      <c r="P738" s="45">
        <v>1</v>
      </c>
      <c r="Q738" s="45"/>
      <c r="R738" s="45">
        <v>2019</v>
      </c>
      <c r="S738" s="45"/>
      <c r="T738" s="45">
        <v>7</v>
      </c>
      <c r="U738" s="45"/>
      <c r="V738" s="47">
        <v>-1084.52</v>
      </c>
      <c r="W738" s="47"/>
    </row>
    <row r="739" spans="1:23" ht="15" customHeight="1" x14ac:dyDescent="0.25">
      <c r="A739" s="48"/>
      <c r="B739" s="48"/>
      <c r="C739" s="48"/>
      <c r="D739" s="48"/>
      <c r="E739" s="48"/>
      <c r="F739" s="48"/>
      <c r="G739" s="48" t="s">
        <v>815</v>
      </c>
      <c r="H739" s="48"/>
      <c r="I739" s="48"/>
      <c r="J739" s="48"/>
      <c r="K739" s="48"/>
      <c r="L739" s="45" t="s">
        <v>53</v>
      </c>
      <c r="M739" s="45"/>
      <c r="N739" s="45" t="s">
        <v>54</v>
      </c>
      <c r="O739" s="45"/>
      <c r="P739" s="45">
        <v>1</v>
      </c>
      <c r="Q739" s="45"/>
      <c r="R739" s="45">
        <v>2019</v>
      </c>
      <c r="S739" s="45"/>
      <c r="T739" s="45">
        <v>7</v>
      </c>
      <c r="U739" s="45"/>
      <c r="V739" s="47">
        <v>-36.54</v>
      </c>
      <c r="W739" s="47"/>
    </row>
    <row r="740" spans="1:23" ht="15" customHeight="1" x14ac:dyDescent="0.25">
      <c r="A740" s="48"/>
      <c r="B740" s="48"/>
      <c r="C740" s="48"/>
      <c r="D740" s="48"/>
      <c r="E740" s="48"/>
      <c r="F740" s="48"/>
      <c r="G740" s="48" t="s">
        <v>815</v>
      </c>
      <c r="H740" s="48"/>
      <c r="I740" s="48"/>
      <c r="J740" s="48"/>
      <c r="K740" s="48"/>
      <c r="L740" s="45" t="s">
        <v>85</v>
      </c>
      <c r="M740" s="45"/>
      <c r="N740" s="45" t="s">
        <v>86</v>
      </c>
      <c r="O740" s="45"/>
      <c r="P740" s="45">
        <v>1</v>
      </c>
      <c r="Q740" s="45"/>
      <c r="R740" s="45">
        <v>2019</v>
      </c>
      <c r="S740" s="45"/>
      <c r="T740" s="45">
        <v>7</v>
      </c>
      <c r="U740" s="45"/>
      <c r="V740" s="47">
        <v>438.53</v>
      </c>
      <c r="W740" s="47"/>
    </row>
    <row r="741" spans="1:23" ht="15" customHeight="1" x14ac:dyDescent="0.25">
      <c r="A741" s="48"/>
      <c r="B741" s="48"/>
      <c r="C741" s="48"/>
      <c r="D741" s="48"/>
      <c r="E741" s="48"/>
      <c r="F741" s="48"/>
      <c r="G741" s="48" t="s">
        <v>815</v>
      </c>
      <c r="H741" s="48"/>
      <c r="I741" s="45" t="s">
        <v>55</v>
      </c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7">
        <v>5983.99</v>
      </c>
      <c r="W741" s="47"/>
    </row>
    <row r="742" spans="1:23" ht="15" customHeight="1" x14ac:dyDescent="0.25">
      <c r="A742" s="46" t="s">
        <v>293</v>
      </c>
      <c r="B742" s="46"/>
      <c r="C742" s="46"/>
      <c r="D742" s="46"/>
      <c r="E742" s="46" t="s">
        <v>294</v>
      </c>
      <c r="F742" s="46"/>
      <c r="G742" s="46" t="s">
        <v>881</v>
      </c>
      <c r="H742" s="46"/>
      <c r="I742" s="46" t="s">
        <v>56</v>
      </c>
      <c r="J742" s="46"/>
      <c r="K742" s="46"/>
      <c r="L742" s="45" t="s">
        <v>57</v>
      </c>
      <c r="M742" s="45"/>
      <c r="N742" s="45" t="s">
        <v>26</v>
      </c>
      <c r="O742" s="45"/>
      <c r="P742" s="45">
        <v>1</v>
      </c>
      <c r="Q742" s="45"/>
      <c r="R742" s="45">
        <v>2019</v>
      </c>
      <c r="S742" s="45"/>
      <c r="T742" s="45">
        <v>7</v>
      </c>
      <c r="U742" s="45"/>
      <c r="V742" s="47">
        <v>2499.27</v>
      </c>
      <c r="W742" s="47"/>
    </row>
    <row r="743" spans="1:23" ht="15" customHeight="1" x14ac:dyDescent="0.25">
      <c r="A743" s="48"/>
      <c r="B743" s="48"/>
      <c r="C743" s="48"/>
      <c r="D743" s="48"/>
      <c r="E743" s="48"/>
      <c r="F743" s="48"/>
      <c r="G743" s="48" t="s">
        <v>815</v>
      </c>
      <c r="H743" s="48"/>
      <c r="I743" s="48"/>
      <c r="J743" s="48"/>
      <c r="K743" s="48"/>
      <c r="L743" s="45" t="s">
        <v>91</v>
      </c>
      <c r="M743" s="45"/>
      <c r="N743" s="45" t="s">
        <v>92</v>
      </c>
      <c r="O743" s="45"/>
      <c r="P743" s="45">
        <v>1</v>
      </c>
      <c r="Q743" s="45"/>
      <c r="R743" s="45">
        <v>2019</v>
      </c>
      <c r="S743" s="45"/>
      <c r="T743" s="45">
        <v>7</v>
      </c>
      <c r="U743" s="45"/>
      <c r="V743" s="47">
        <v>292.41000000000003</v>
      </c>
      <c r="W743" s="47"/>
    </row>
    <row r="744" spans="1:23" ht="15" customHeight="1" x14ac:dyDescent="0.25">
      <c r="A744" s="48"/>
      <c r="B744" s="48"/>
      <c r="C744" s="48"/>
      <c r="D744" s="48"/>
      <c r="E744" s="48"/>
      <c r="F744" s="48"/>
      <c r="G744" s="48" t="s">
        <v>815</v>
      </c>
      <c r="H744" s="48"/>
      <c r="I744" s="48"/>
      <c r="J744" s="48"/>
      <c r="K744" s="48"/>
      <c r="L744" s="45" t="s">
        <v>77</v>
      </c>
      <c r="M744" s="45"/>
      <c r="N744" s="45" t="s">
        <v>78</v>
      </c>
      <c r="O744" s="45"/>
      <c r="P744" s="45">
        <v>1</v>
      </c>
      <c r="Q744" s="45"/>
      <c r="R744" s="45">
        <v>2019</v>
      </c>
      <c r="S744" s="45"/>
      <c r="T744" s="45">
        <v>7</v>
      </c>
      <c r="U744" s="45"/>
      <c r="V744" s="47">
        <v>749.78</v>
      </c>
      <c r="W744" s="47"/>
    </row>
    <row r="745" spans="1:23" ht="15" customHeight="1" x14ac:dyDescent="0.25">
      <c r="A745" s="48"/>
      <c r="B745" s="48"/>
      <c r="C745" s="48"/>
      <c r="D745" s="48"/>
      <c r="E745" s="48"/>
      <c r="F745" s="48"/>
      <c r="G745" s="48" t="s">
        <v>815</v>
      </c>
      <c r="H745" s="48"/>
      <c r="I745" s="48"/>
      <c r="J745" s="48"/>
      <c r="K745" s="48"/>
      <c r="L745" s="45" t="s">
        <v>99</v>
      </c>
      <c r="M745" s="45"/>
      <c r="N745" s="45" t="s">
        <v>100</v>
      </c>
      <c r="O745" s="45"/>
      <c r="P745" s="45">
        <v>1</v>
      </c>
      <c r="Q745" s="45"/>
      <c r="R745" s="45">
        <v>2019</v>
      </c>
      <c r="S745" s="45"/>
      <c r="T745" s="45">
        <v>7</v>
      </c>
      <c r="U745" s="45"/>
      <c r="V745" s="47">
        <v>295.26</v>
      </c>
      <c r="W745" s="47"/>
    </row>
    <row r="746" spans="1:23" ht="15" customHeight="1" x14ac:dyDescent="0.25">
      <c r="A746" s="48"/>
      <c r="B746" s="48"/>
      <c r="C746" s="48"/>
      <c r="D746" s="48"/>
      <c r="E746" s="48"/>
      <c r="F746" s="48"/>
      <c r="G746" s="48" t="s">
        <v>815</v>
      </c>
      <c r="H746" s="48"/>
      <c r="I746" s="48"/>
      <c r="J746" s="48"/>
      <c r="K746" s="48"/>
      <c r="L746" s="45" t="s">
        <v>58</v>
      </c>
      <c r="M746" s="45"/>
      <c r="N746" s="45" t="s">
        <v>59</v>
      </c>
      <c r="O746" s="45"/>
      <c r="P746" s="45">
        <v>1</v>
      </c>
      <c r="Q746" s="45"/>
      <c r="R746" s="45">
        <v>2019</v>
      </c>
      <c r="S746" s="45"/>
      <c r="T746" s="45">
        <v>7</v>
      </c>
      <c r="U746" s="45"/>
      <c r="V746" s="47">
        <v>-24.99</v>
      </c>
      <c r="W746" s="47"/>
    </row>
    <row r="747" spans="1:23" ht="15" customHeight="1" x14ac:dyDescent="0.25">
      <c r="A747" s="48"/>
      <c r="B747" s="48"/>
      <c r="C747" s="48"/>
      <c r="D747" s="48"/>
      <c r="E747" s="48"/>
      <c r="F747" s="48"/>
      <c r="G747" s="48" t="s">
        <v>815</v>
      </c>
      <c r="H747" s="48"/>
      <c r="I747" s="48"/>
      <c r="J747" s="48"/>
      <c r="K747" s="48"/>
      <c r="L747" s="45" t="s">
        <v>49</v>
      </c>
      <c r="M747" s="45"/>
      <c r="N747" s="45" t="s">
        <v>50</v>
      </c>
      <c r="O747" s="45"/>
      <c r="P747" s="45">
        <v>1</v>
      </c>
      <c r="Q747" s="45"/>
      <c r="R747" s="45">
        <v>2019</v>
      </c>
      <c r="S747" s="45"/>
      <c r="T747" s="45">
        <v>7</v>
      </c>
      <c r="U747" s="45"/>
      <c r="V747" s="47">
        <v>0</v>
      </c>
      <c r="W747" s="47"/>
    </row>
    <row r="748" spans="1:23" ht="15" customHeight="1" x14ac:dyDescent="0.25">
      <c r="A748" s="48"/>
      <c r="B748" s="48"/>
      <c r="C748" s="48"/>
      <c r="D748" s="48"/>
      <c r="E748" s="48"/>
      <c r="F748" s="48"/>
      <c r="G748" s="48" t="s">
        <v>815</v>
      </c>
      <c r="H748" s="48"/>
      <c r="I748" s="48"/>
      <c r="J748" s="48"/>
      <c r="K748" s="48"/>
      <c r="L748" s="45" t="s">
        <v>51</v>
      </c>
      <c r="M748" s="45"/>
      <c r="N748" s="45" t="s">
        <v>52</v>
      </c>
      <c r="O748" s="45"/>
      <c r="P748" s="45">
        <v>1</v>
      </c>
      <c r="Q748" s="45"/>
      <c r="R748" s="45">
        <v>2019</v>
      </c>
      <c r="S748" s="45"/>
      <c r="T748" s="45">
        <v>7</v>
      </c>
      <c r="U748" s="45"/>
      <c r="V748" s="47">
        <v>-474.9</v>
      </c>
      <c r="W748" s="47"/>
    </row>
    <row r="749" spans="1:23" ht="15" customHeight="1" x14ac:dyDescent="0.25">
      <c r="A749" s="48"/>
      <c r="B749" s="48"/>
      <c r="C749" s="48"/>
      <c r="D749" s="48"/>
      <c r="E749" s="48"/>
      <c r="F749" s="48"/>
      <c r="G749" s="48" t="s">
        <v>815</v>
      </c>
      <c r="H749" s="48"/>
      <c r="I749" s="48"/>
      <c r="J749" s="48"/>
      <c r="K749" s="48"/>
      <c r="L749" s="45" t="s">
        <v>62</v>
      </c>
      <c r="M749" s="45"/>
      <c r="N749" s="45" t="s">
        <v>63</v>
      </c>
      <c r="O749" s="45"/>
      <c r="P749" s="45">
        <v>1</v>
      </c>
      <c r="Q749" s="45"/>
      <c r="R749" s="45">
        <v>2019</v>
      </c>
      <c r="S749" s="45"/>
      <c r="T749" s="45">
        <v>7</v>
      </c>
      <c r="U749" s="45"/>
      <c r="V749" s="47">
        <v>-193.12</v>
      </c>
      <c r="W749" s="47"/>
    </row>
    <row r="750" spans="1:23" ht="15" customHeight="1" x14ac:dyDescent="0.25">
      <c r="A750" s="48"/>
      <c r="B750" s="48"/>
      <c r="C750" s="48"/>
      <c r="D750" s="48"/>
      <c r="E750" s="48"/>
      <c r="F750" s="48"/>
      <c r="G750" s="48" t="s">
        <v>815</v>
      </c>
      <c r="H750" s="48"/>
      <c r="I750" s="48"/>
      <c r="J750" s="48"/>
      <c r="K750" s="48"/>
      <c r="L750" s="45" t="s">
        <v>53</v>
      </c>
      <c r="M750" s="45"/>
      <c r="N750" s="45" t="s">
        <v>54</v>
      </c>
      <c r="O750" s="45"/>
      <c r="P750" s="45">
        <v>1</v>
      </c>
      <c r="Q750" s="45"/>
      <c r="R750" s="45">
        <v>2019</v>
      </c>
      <c r="S750" s="45"/>
      <c r="T750" s="45">
        <v>7</v>
      </c>
      <c r="U750" s="45"/>
      <c r="V750" s="47">
        <v>-12.5</v>
      </c>
      <c r="W750" s="47"/>
    </row>
    <row r="751" spans="1:23" ht="15" customHeight="1" x14ac:dyDescent="0.25">
      <c r="A751" s="48"/>
      <c r="B751" s="48"/>
      <c r="C751" s="48"/>
      <c r="D751" s="48"/>
      <c r="E751" s="48"/>
      <c r="F751" s="48"/>
      <c r="G751" s="48" t="s">
        <v>815</v>
      </c>
      <c r="H751" s="48"/>
      <c r="I751" s="48"/>
      <c r="J751" s="48"/>
      <c r="K751" s="48"/>
      <c r="L751" s="45" t="s">
        <v>93</v>
      </c>
      <c r="M751" s="45"/>
      <c r="N751" s="45" t="s">
        <v>94</v>
      </c>
      <c r="O751" s="45"/>
      <c r="P751" s="45">
        <v>1</v>
      </c>
      <c r="Q751" s="45"/>
      <c r="R751" s="45">
        <v>2019</v>
      </c>
      <c r="S751" s="45"/>
      <c r="T751" s="45">
        <v>7</v>
      </c>
      <c r="U751" s="45"/>
      <c r="V751" s="47">
        <v>732.55</v>
      </c>
      <c r="W751" s="47"/>
    </row>
    <row r="752" spans="1:23" ht="15" customHeight="1" x14ac:dyDescent="0.25">
      <c r="A752" s="48"/>
      <c r="B752" s="48"/>
      <c r="C752" s="48"/>
      <c r="D752" s="48"/>
      <c r="E752" s="48"/>
      <c r="F752" s="48"/>
      <c r="G752" s="48" t="s">
        <v>815</v>
      </c>
      <c r="H752" s="48"/>
      <c r="I752" s="48"/>
      <c r="J752" s="48"/>
      <c r="K752" s="48"/>
      <c r="L752" s="45" t="s">
        <v>95</v>
      </c>
      <c r="M752" s="45"/>
      <c r="N752" s="45" t="s">
        <v>96</v>
      </c>
      <c r="O752" s="45"/>
      <c r="P752" s="45">
        <v>1</v>
      </c>
      <c r="Q752" s="45"/>
      <c r="R752" s="45">
        <v>2019</v>
      </c>
      <c r="S752" s="45"/>
      <c r="T752" s="45">
        <v>7</v>
      </c>
      <c r="U752" s="45"/>
      <c r="V752" s="47">
        <v>43.32</v>
      </c>
      <c r="W752" s="47"/>
    </row>
    <row r="753" spans="1:23" ht="15" customHeight="1" x14ac:dyDescent="0.25">
      <c r="A753" s="48"/>
      <c r="B753" s="48"/>
      <c r="C753" s="48"/>
      <c r="D753" s="48"/>
      <c r="E753" s="48"/>
      <c r="F753" s="48"/>
      <c r="G753" s="48" t="s">
        <v>815</v>
      </c>
      <c r="H753" s="48"/>
      <c r="I753" s="45" t="s">
        <v>70</v>
      </c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7">
        <v>3907.08</v>
      </c>
      <c r="W753" s="47"/>
    </row>
    <row r="754" spans="1:23" ht="15" customHeight="1" x14ac:dyDescent="0.25">
      <c r="A754" s="46" t="s">
        <v>295</v>
      </c>
      <c r="B754" s="46"/>
      <c r="C754" s="46"/>
      <c r="D754" s="46"/>
      <c r="E754" s="46" t="s">
        <v>296</v>
      </c>
      <c r="F754" s="46"/>
      <c r="G754" s="46" t="s">
        <v>882</v>
      </c>
      <c r="H754" s="46"/>
      <c r="I754" s="46" t="s">
        <v>297</v>
      </c>
      <c r="J754" s="46"/>
      <c r="K754" s="46"/>
      <c r="L754" s="49" t="s">
        <v>99</v>
      </c>
      <c r="M754" s="51"/>
      <c r="N754" s="45" t="s">
        <v>100</v>
      </c>
      <c r="O754" s="45"/>
      <c r="P754" s="45">
        <v>1</v>
      </c>
      <c r="Q754" s="45"/>
      <c r="R754" s="45">
        <v>2019</v>
      </c>
      <c r="S754" s="45"/>
      <c r="T754" s="45">
        <v>5</v>
      </c>
      <c r="U754" s="45"/>
      <c r="V754" s="47">
        <v>295.26</v>
      </c>
      <c r="W754" s="47"/>
    </row>
    <row r="755" spans="1:23" ht="15" customHeight="1" x14ac:dyDescent="0.25">
      <c r="A755" s="48"/>
      <c r="B755" s="48"/>
      <c r="C755" s="48"/>
      <c r="D755" s="48"/>
      <c r="E755" s="48"/>
      <c r="F755" s="48"/>
      <c r="G755" s="48" t="s">
        <v>815</v>
      </c>
      <c r="H755" s="48"/>
      <c r="I755" s="48"/>
      <c r="J755" s="48"/>
      <c r="K755" s="48"/>
      <c r="L755" s="49" t="s">
        <v>45</v>
      </c>
      <c r="M755" s="51"/>
      <c r="N755" s="45" t="s">
        <v>46</v>
      </c>
      <c r="O755" s="45"/>
      <c r="P755" s="45">
        <v>1</v>
      </c>
      <c r="Q755" s="45"/>
      <c r="R755" s="45">
        <v>2019</v>
      </c>
      <c r="S755" s="45"/>
      <c r="T755" s="45">
        <v>5</v>
      </c>
      <c r="U755" s="45"/>
      <c r="V755" s="47">
        <v>12792</v>
      </c>
      <c r="W755" s="47"/>
    </row>
    <row r="756" spans="1:23" ht="15" customHeight="1" x14ac:dyDescent="0.25">
      <c r="A756" s="48"/>
      <c r="B756" s="48"/>
      <c r="C756" s="48"/>
      <c r="D756" s="48"/>
      <c r="E756" s="48"/>
      <c r="F756" s="48"/>
      <c r="G756" s="48" t="s">
        <v>815</v>
      </c>
      <c r="H756" s="48"/>
      <c r="I756" s="48"/>
      <c r="J756" s="48"/>
      <c r="K756" s="48"/>
      <c r="L756" s="49" t="s">
        <v>49</v>
      </c>
      <c r="M756" s="51"/>
      <c r="N756" s="45" t="s">
        <v>50</v>
      </c>
      <c r="O756" s="45"/>
      <c r="P756" s="45">
        <v>1</v>
      </c>
      <c r="Q756" s="45"/>
      <c r="R756" s="45">
        <v>2019</v>
      </c>
      <c r="S756" s="45"/>
      <c r="T756" s="45">
        <v>5</v>
      </c>
      <c r="U756" s="45"/>
      <c r="V756" s="47">
        <v>0</v>
      </c>
      <c r="W756" s="47"/>
    </row>
    <row r="757" spans="1:23" ht="15" customHeight="1" x14ac:dyDescent="0.25">
      <c r="A757" s="48"/>
      <c r="B757" s="48"/>
      <c r="C757" s="48"/>
      <c r="D757" s="48"/>
      <c r="E757" s="48"/>
      <c r="F757" s="48"/>
      <c r="G757" s="48" t="s">
        <v>815</v>
      </c>
      <c r="H757" s="48"/>
      <c r="I757" s="48"/>
      <c r="J757" s="48"/>
      <c r="K757" s="48"/>
      <c r="L757" s="49" t="s">
        <v>62</v>
      </c>
      <c r="M757" s="51"/>
      <c r="N757" s="45" t="s">
        <v>63</v>
      </c>
      <c r="O757" s="45"/>
      <c r="P757" s="45">
        <v>1</v>
      </c>
      <c r="Q757" s="45"/>
      <c r="R757" s="45">
        <v>2019</v>
      </c>
      <c r="S757" s="45"/>
      <c r="T757" s="45">
        <v>5</v>
      </c>
      <c r="U757" s="45"/>
      <c r="V757" s="47">
        <v>-2544.16</v>
      </c>
      <c r="W757" s="47"/>
    </row>
    <row r="758" spans="1:23" ht="15" customHeight="1" x14ac:dyDescent="0.25">
      <c r="A758" s="48"/>
      <c r="B758" s="48"/>
      <c r="C758" s="48"/>
      <c r="D758" s="48"/>
      <c r="E758" s="48"/>
      <c r="F758" s="48"/>
      <c r="G758" s="48" t="s">
        <v>815</v>
      </c>
      <c r="H758" s="48"/>
      <c r="I758" s="48"/>
      <c r="J758" s="48"/>
      <c r="K758" s="48"/>
      <c r="L758" s="49" t="s">
        <v>53</v>
      </c>
      <c r="M758" s="51"/>
      <c r="N758" s="45" t="s">
        <v>54</v>
      </c>
      <c r="O758" s="45"/>
      <c r="P758" s="45">
        <v>1</v>
      </c>
      <c r="Q758" s="45"/>
      <c r="R758" s="45">
        <v>2019</v>
      </c>
      <c r="S758" s="45"/>
      <c r="T758" s="45">
        <v>5</v>
      </c>
      <c r="U758" s="45"/>
      <c r="V758" s="47">
        <v>-63.96</v>
      </c>
      <c r="W758" s="47"/>
    </row>
    <row r="759" spans="1:23" ht="15" customHeight="1" x14ac:dyDescent="0.25">
      <c r="A759" s="48"/>
      <c r="B759" s="48"/>
      <c r="C759" s="48"/>
      <c r="D759" s="48"/>
      <c r="E759" s="48"/>
      <c r="F759" s="48"/>
      <c r="G759" s="48" t="s">
        <v>815</v>
      </c>
      <c r="H759" s="48"/>
      <c r="I759" s="49" t="s">
        <v>298</v>
      </c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1"/>
      <c r="V759" s="47">
        <v>10479.14</v>
      </c>
      <c r="W759" s="47"/>
    </row>
    <row r="760" spans="1:23" ht="15" customHeight="1" x14ac:dyDescent="0.25">
      <c r="A760" s="46" t="s">
        <v>299</v>
      </c>
      <c r="B760" s="46"/>
      <c r="C760" s="46"/>
      <c r="D760" s="46"/>
      <c r="E760" s="46" t="s">
        <v>300</v>
      </c>
      <c r="F760" s="46"/>
      <c r="G760" s="46" t="s">
        <v>883</v>
      </c>
      <c r="H760" s="46"/>
      <c r="I760" s="46" t="s">
        <v>56</v>
      </c>
      <c r="J760" s="46"/>
      <c r="K760" s="46"/>
      <c r="L760" s="45" t="s">
        <v>57</v>
      </c>
      <c r="M760" s="45"/>
      <c r="N760" s="45" t="s">
        <v>26</v>
      </c>
      <c r="O760" s="45"/>
      <c r="P760" s="45">
        <v>1</v>
      </c>
      <c r="Q760" s="45"/>
      <c r="R760" s="45">
        <v>2019</v>
      </c>
      <c r="S760" s="45"/>
      <c r="T760" s="45">
        <v>7</v>
      </c>
      <c r="U760" s="45"/>
      <c r="V760" s="47">
        <v>4039.28</v>
      </c>
      <c r="W760" s="47"/>
    </row>
    <row r="761" spans="1:23" ht="15" customHeight="1" x14ac:dyDescent="0.25">
      <c r="A761" s="48"/>
      <c r="B761" s="48"/>
      <c r="C761" s="48"/>
      <c r="D761" s="48"/>
      <c r="E761" s="48"/>
      <c r="F761" s="48"/>
      <c r="G761" s="48" t="s">
        <v>815</v>
      </c>
      <c r="H761" s="48"/>
      <c r="I761" s="48"/>
      <c r="J761" s="48"/>
      <c r="K761" s="48"/>
      <c r="L761" s="45" t="s">
        <v>237</v>
      </c>
      <c r="M761" s="45"/>
      <c r="N761" s="45" t="s">
        <v>238</v>
      </c>
      <c r="O761" s="45"/>
      <c r="P761" s="45">
        <v>1</v>
      </c>
      <c r="Q761" s="45"/>
      <c r="R761" s="45">
        <v>2019</v>
      </c>
      <c r="S761" s="45"/>
      <c r="T761" s="45">
        <v>7</v>
      </c>
      <c r="U761" s="45"/>
      <c r="V761" s="47">
        <v>-882.77</v>
      </c>
      <c r="W761" s="47"/>
    </row>
    <row r="762" spans="1:23" ht="15" customHeight="1" x14ac:dyDescent="0.25">
      <c r="A762" s="48"/>
      <c r="B762" s="48"/>
      <c r="C762" s="48"/>
      <c r="D762" s="48"/>
      <c r="E762" s="48"/>
      <c r="F762" s="48"/>
      <c r="G762" s="48" t="s">
        <v>815</v>
      </c>
      <c r="H762" s="48"/>
      <c r="I762" s="48"/>
      <c r="J762" s="48"/>
      <c r="K762" s="48"/>
      <c r="L762" s="45" t="s">
        <v>81</v>
      </c>
      <c r="M762" s="45"/>
      <c r="N762" s="45" t="s">
        <v>82</v>
      </c>
      <c r="O762" s="45"/>
      <c r="P762" s="45">
        <v>1</v>
      </c>
      <c r="Q762" s="45"/>
      <c r="R762" s="45">
        <v>2019</v>
      </c>
      <c r="S762" s="45"/>
      <c r="T762" s="45">
        <v>7</v>
      </c>
      <c r="U762" s="45"/>
      <c r="V762" s="47">
        <v>-20.2</v>
      </c>
      <c r="W762" s="47"/>
    </row>
    <row r="763" spans="1:23" ht="15" customHeight="1" x14ac:dyDescent="0.25">
      <c r="A763" s="48"/>
      <c r="B763" s="48"/>
      <c r="C763" s="48"/>
      <c r="D763" s="48"/>
      <c r="E763" s="48"/>
      <c r="F763" s="48"/>
      <c r="G763" s="48" t="s">
        <v>815</v>
      </c>
      <c r="H763" s="48"/>
      <c r="I763" s="48"/>
      <c r="J763" s="48"/>
      <c r="K763" s="48"/>
      <c r="L763" s="45" t="s">
        <v>58</v>
      </c>
      <c r="M763" s="45"/>
      <c r="N763" s="45" t="s">
        <v>59</v>
      </c>
      <c r="O763" s="45"/>
      <c r="P763" s="45">
        <v>1</v>
      </c>
      <c r="Q763" s="45"/>
      <c r="R763" s="45">
        <v>2019</v>
      </c>
      <c r="S763" s="45"/>
      <c r="T763" s="45">
        <v>7</v>
      </c>
      <c r="U763" s="45"/>
      <c r="V763" s="47">
        <v>-40.39</v>
      </c>
      <c r="W763" s="47"/>
    </row>
    <row r="764" spans="1:23" ht="15" customHeight="1" x14ac:dyDescent="0.25">
      <c r="A764" s="48"/>
      <c r="B764" s="48"/>
      <c r="C764" s="48"/>
      <c r="D764" s="48"/>
      <c r="E764" s="48"/>
      <c r="F764" s="48"/>
      <c r="G764" s="48" t="s">
        <v>815</v>
      </c>
      <c r="H764" s="48"/>
      <c r="I764" s="48"/>
      <c r="J764" s="48"/>
      <c r="K764" s="48"/>
      <c r="L764" s="45" t="s">
        <v>60</v>
      </c>
      <c r="M764" s="45"/>
      <c r="N764" s="45" t="s">
        <v>61</v>
      </c>
      <c r="O764" s="45"/>
      <c r="P764" s="45">
        <v>1</v>
      </c>
      <c r="Q764" s="45"/>
      <c r="R764" s="45">
        <v>2019</v>
      </c>
      <c r="S764" s="45"/>
      <c r="T764" s="45">
        <v>7</v>
      </c>
      <c r="U764" s="45"/>
      <c r="V764" s="47">
        <v>-1211.1500000000001</v>
      </c>
      <c r="W764" s="47"/>
    </row>
    <row r="765" spans="1:23" ht="15" customHeight="1" x14ac:dyDescent="0.25">
      <c r="A765" s="48"/>
      <c r="B765" s="48"/>
      <c r="C765" s="48"/>
      <c r="D765" s="48"/>
      <c r="E765" s="48"/>
      <c r="F765" s="48"/>
      <c r="G765" s="48" t="s">
        <v>815</v>
      </c>
      <c r="H765" s="48"/>
      <c r="I765" s="48"/>
      <c r="J765" s="48"/>
      <c r="K765" s="48"/>
      <c r="L765" s="45" t="s">
        <v>49</v>
      </c>
      <c r="M765" s="45"/>
      <c r="N765" s="45" t="s">
        <v>50</v>
      </c>
      <c r="O765" s="45"/>
      <c r="P765" s="45">
        <v>1</v>
      </c>
      <c r="Q765" s="45"/>
      <c r="R765" s="45">
        <v>2019</v>
      </c>
      <c r="S765" s="45"/>
      <c r="T765" s="45">
        <v>7</v>
      </c>
      <c r="U765" s="45"/>
      <c r="V765" s="47">
        <v>-60</v>
      </c>
      <c r="W765" s="47"/>
    </row>
    <row r="766" spans="1:23" ht="15" customHeight="1" x14ac:dyDescent="0.25">
      <c r="A766" s="48"/>
      <c r="B766" s="48"/>
      <c r="C766" s="48"/>
      <c r="D766" s="48"/>
      <c r="E766" s="48"/>
      <c r="F766" s="48"/>
      <c r="G766" s="48" t="s">
        <v>815</v>
      </c>
      <c r="H766" s="48"/>
      <c r="I766" s="48"/>
      <c r="J766" s="48"/>
      <c r="K766" s="48"/>
      <c r="L766" s="45" t="s">
        <v>51</v>
      </c>
      <c r="M766" s="45"/>
      <c r="N766" s="45" t="s">
        <v>52</v>
      </c>
      <c r="O766" s="45"/>
      <c r="P766" s="45">
        <v>1</v>
      </c>
      <c r="Q766" s="45"/>
      <c r="R766" s="45">
        <v>2019</v>
      </c>
      <c r="S766" s="45"/>
      <c r="T766" s="45">
        <v>7</v>
      </c>
      <c r="U766" s="45"/>
      <c r="V766" s="47">
        <v>-577.61</v>
      </c>
      <c r="W766" s="47"/>
    </row>
    <row r="767" spans="1:23" ht="15" customHeight="1" x14ac:dyDescent="0.25">
      <c r="A767" s="48"/>
      <c r="B767" s="48"/>
      <c r="C767" s="48"/>
      <c r="D767" s="48"/>
      <c r="E767" s="48"/>
      <c r="F767" s="48"/>
      <c r="G767" s="48" t="s">
        <v>815</v>
      </c>
      <c r="H767" s="48"/>
      <c r="I767" s="48"/>
      <c r="J767" s="48"/>
      <c r="K767" s="48"/>
      <c r="L767" s="45" t="s">
        <v>62</v>
      </c>
      <c r="M767" s="45"/>
      <c r="N767" s="45" t="s">
        <v>63</v>
      </c>
      <c r="O767" s="45"/>
      <c r="P767" s="45">
        <v>1</v>
      </c>
      <c r="Q767" s="45"/>
      <c r="R767" s="45">
        <v>2019</v>
      </c>
      <c r="S767" s="45"/>
      <c r="T767" s="45">
        <v>7</v>
      </c>
      <c r="U767" s="45"/>
      <c r="V767" s="47">
        <v>-216.77</v>
      </c>
      <c r="W767" s="47"/>
    </row>
    <row r="768" spans="1:23" ht="15" customHeight="1" x14ac:dyDescent="0.25">
      <c r="A768" s="48"/>
      <c r="B768" s="48"/>
      <c r="C768" s="48"/>
      <c r="D768" s="48"/>
      <c r="E768" s="48"/>
      <c r="F768" s="48"/>
      <c r="G768" s="48" t="s">
        <v>815</v>
      </c>
      <c r="H768" s="48"/>
      <c r="I768" s="48"/>
      <c r="J768" s="48"/>
      <c r="K768" s="48"/>
      <c r="L768" s="45" t="s">
        <v>64</v>
      </c>
      <c r="M768" s="45"/>
      <c r="N768" s="45" t="s">
        <v>65</v>
      </c>
      <c r="O768" s="45"/>
      <c r="P768" s="45">
        <v>1</v>
      </c>
      <c r="Q768" s="45"/>
      <c r="R768" s="45">
        <v>2019</v>
      </c>
      <c r="S768" s="45"/>
      <c r="T768" s="45">
        <v>7</v>
      </c>
      <c r="U768" s="45"/>
      <c r="V768" s="47">
        <v>-10.039999999999999</v>
      </c>
      <c r="W768" s="47"/>
    </row>
    <row r="769" spans="1:23" ht="15" customHeight="1" x14ac:dyDescent="0.25">
      <c r="A769" s="48"/>
      <c r="B769" s="48"/>
      <c r="C769" s="48"/>
      <c r="D769" s="48"/>
      <c r="E769" s="48"/>
      <c r="F769" s="48"/>
      <c r="G769" s="48" t="s">
        <v>815</v>
      </c>
      <c r="H769" s="48"/>
      <c r="I769" s="48"/>
      <c r="J769" s="48"/>
      <c r="K769" s="48"/>
      <c r="L769" s="45" t="s">
        <v>53</v>
      </c>
      <c r="M769" s="45"/>
      <c r="N769" s="45" t="s">
        <v>54</v>
      </c>
      <c r="O769" s="45"/>
      <c r="P769" s="45">
        <v>1</v>
      </c>
      <c r="Q769" s="45"/>
      <c r="R769" s="45">
        <v>2019</v>
      </c>
      <c r="S769" s="45"/>
      <c r="T769" s="45">
        <v>7</v>
      </c>
      <c r="U769" s="45"/>
      <c r="V769" s="47">
        <v>-20.2</v>
      </c>
      <c r="W769" s="47"/>
    </row>
    <row r="770" spans="1:23" ht="15" customHeight="1" x14ac:dyDescent="0.25">
      <c r="A770" s="48"/>
      <c r="B770" s="48"/>
      <c r="C770" s="48"/>
      <c r="D770" s="48"/>
      <c r="E770" s="48"/>
      <c r="F770" s="48"/>
      <c r="G770" s="48" t="s">
        <v>815</v>
      </c>
      <c r="H770" s="48"/>
      <c r="I770" s="48"/>
      <c r="J770" s="48"/>
      <c r="K770" s="48"/>
      <c r="L770" s="45" t="s">
        <v>66</v>
      </c>
      <c r="M770" s="45"/>
      <c r="N770" s="45" t="s">
        <v>67</v>
      </c>
      <c r="O770" s="45"/>
      <c r="P770" s="45">
        <v>1</v>
      </c>
      <c r="Q770" s="45"/>
      <c r="R770" s="45">
        <v>2019</v>
      </c>
      <c r="S770" s="45"/>
      <c r="T770" s="45">
        <v>7</v>
      </c>
      <c r="U770" s="45"/>
      <c r="V770" s="47">
        <v>-78.77</v>
      </c>
      <c r="W770" s="47"/>
    </row>
    <row r="771" spans="1:23" ht="15" customHeight="1" x14ac:dyDescent="0.25">
      <c r="A771" s="48"/>
      <c r="B771" s="48"/>
      <c r="C771" s="48"/>
      <c r="D771" s="48"/>
      <c r="E771" s="48"/>
      <c r="F771" s="48"/>
      <c r="G771" s="48" t="s">
        <v>815</v>
      </c>
      <c r="H771" s="48"/>
      <c r="I771" s="48"/>
      <c r="J771" s="48"/>
      <c r="K771" s="48"/>
      <c r="L771" s="45" t="s">
        <v>153</v>
      </c>
      <c r="M771" s="45"/>
      <c r="N771" s="45" t="s">
        <v>154</v>
      </c>
      <c r="O771" s="45"/>
      <c r="P771" s="45">
        <v>1</v>
      </c>
      <c r="Q771" s="45"/>
      <c r="R771" s="45">
        <v>2019</v>
      </c>
      <c r="S771" s="45"/>
      <c r="T771" s="45">
        <v>7</v>
      </c>
      <c r="U771" s="45"/>
      <c r="V771" s="47">
        <v>1211.78</v>
      </c>
      <c r="W771" s="47"/>
    </row>
    <row r="772" spans="1:23" ht="15" customHeight="1" x14ac:dyDescent="0.25">
      <c r="A772" s="48"/>
      <c r="B772" s="48"/>
      <c r="C772" s="48"/>
      <c r="D772" s="48"/>
      <c r="E772" s="48"/>
      <c r="F772" s="48"/>
      <c r="G772" s="48" t="s">
        <v>815</v>
      </c>
      <c r="H772" s="48"/>
      <c r="I772" s="45" t="s">
        <v>70</v>
      </c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7">
        <v>2133.16</v>
      </c>
      <c r="W772" s="47"/>
    </row>
    <row r="773" spans="1:23" ht="15" customHeight="1" x14ac:dyDescent="0.25">
      <c r="A773" s="46" t="s">
        <v>301</v>
      </c>
      <c r="B773" s="46"/>
      <c r="C773" s="46"/>
      <c r="D773" s="46"/>
      <c r="E773" s="46" t="s">
        <v>302</v>
      </c>
      <c r="F773" s="46"/>
      <c r="G773" s="46" t="s">
        <v>884</v>
      </c>
      <c r="H773" s="46"/>
      <c r="I773" s="46" t="s">
        <v>56</v>
      </c>
      <c r="J773" s="46"/>
      <c r="K773" s="46"/>
      <c r="L773" s="45" t="s">
        <v>57</v>
      </c>
      <c r="M773" s="45"/>
      <c r="N773" s="45" t="s">
        <v>26</v>
      </c>
      <c r="O773" s="45"/>
      <c r="P773" s="45">
        <v>1</v>
      </c>
      <c r="Q773" s="45"/>
      <c r="R773" s="45">
        <v>2019</v>
      </c>
      <c r="S773" s="45"/>
      <c r="T773" s="45">
        <v>7</v>
      </c>
      <c r="U773" s="45"/>
      <c r="V773" s="47">
        <v>18333.09</v>
      </c>
      <c r="W773" s="47"/>
    </row>
    <row r="774" spans="1:23" ht="15" customHeight="1" x14ac:dyDescent="0.25">
      <c r="A774" s="48"/>
      <c r="B774" s="48"/>
      <c r="C774" s="48"/>
      <c r="D774" s="48"/>
      <c r="E774" s="48"/>
      <c r="F774" s="48"/>
      <c r="G774" s="48" t="s">
        <v>815</v>
      </c>
      <c r="H774" s="48"/>
      <c r="I774" s="48"/>
      <c r="J774" s="48"/>
      <c r="K774" s="48"/>
      <c r="L774" s="45" t="s">
        <v>91</v>
      </c>
      <c r="M774" s="45"/>
      <c r="N774" s="45" t="s">
        <v>92</v>
      </c>
      <c r="O774" s="45"/>
      <c r="P774" s="45">
        <v>1</v>
      </c>
      <c r="Q774" s="45"/>
      <c r="R774" s="45">
        <v>2019</v>
      </c>
      <c r="S774" s="45"/>
      <c r="T774" s="45">
        <v>7</v>
      </c>
      <c r="U774" s="45"/>
      <c r="V774" s="47">
        <v>64.349999999999994</v>
      </c>
      <c r="W774" s="47"/>
    </row>
    <row r="775" spans="1:23" ht="15" customHeight="1" x14ac:dyDescent="0.25">
      <c r="A775" s="48"/>
      <c r="B775" s="48"/>
      <c r="C775" s="48"/>
      <c r="D775" s="48"/>
      <c r="E775" s="48"/>
      <c r="F775" s="48"/>
      <c r="G775" s="48" t="s">
        <v>815</v>
      </c>
      <c r="H775" s="48"/>
      <c r="I775" s="48"/>
      <c r="J775" s="48"/>
      <c r="K775" s="48"/>
      <c r="L775" s="45" t="s">
        <v>77</v>
      </c>
      <c r="M775" s="45"/>
      <c r="N775" s="45" t="s">
        <v>78</v>
      </c>
      <c r="O775" s="45"/>
      <c r="P775" s="45">
        <v>1</v>
      </c>
      <c r="Q775" s="45"/>
      <c r="R775" s="45">
        <v>2019</v>
      </c>
      <c r="S775" s="45"/>
      <c r="T775" s="45">
        <v>7</v>
      </c>
      <c r="U775" s="45"/>
      <c r="V775" s="47">
        <v>5499.93</v>
      </c>
      <c r="W775" s="47"/>
    </row>
    <row r="776" spans="1:23" ht="15" customHeight="1" x14ac:dyDescent="0.25">
      <c r="A776" s="48"/>
      <c r="B776" s="48"/>
      <c r="C776" s="48"/>
      <c r="D776" s="48"/>
      <c r="E776" s="48"/>
      <c r="F776" s="48"/>
      <c r="G776" s="48" t="s">
        <v>815</v>
      </c>
      <c r="H776" s="48"/>
      <c r="I776" s="48"/>
      <c r="J776" s="48"/>
      <c r="K776" s="48"/>
      <c r="L776" s="45" t="s">
        <v>79</v>
      </c>
      <c r="M776" s="45"/>
      <c r="N776" s="45" t="s">
        <v>80</v>
      </c>
      <c r="O776" s="45"/>
      <c r="P776" s="45">
        <v>1</v>
      </c>
      <c r="Q776" s="45"/>
      <c r="R776" s="45">
        <v>2019</v>
      </c>
      <c r="S776" s="45"/>
      <c r="T776" s="45">
        <v>7</v>
      </c>
      <c r="U776" s="45"/>
      <c r="V776" s="47">
        <v>1200.69</v>
      </c>
      <c r="W776" s="47"/>
    </row>
    <row r="777" spans="1:23" ht="15" customHeight="1" x14ac:dyDescent="0.25">
      <c r="A777" s="48"/>
      <c r="B777" s="48"/>
      <c r="C777" s="48"/>
      <c r="D777" s="48"/>
      <c r="E777" s="48"/>
      <c r="F777" s="48"/>
      <c r="G777" s="48" t="s">
        <v>815</v>
      </c>
      <c r="H777" s="48"/>
      <c r="I777" s="48"/>
      <c r="J777" s="48"/>
      <c r="K777" s="48"/>
      <c r="L777" s="45" t="s">
        <v>58</v>
      </c>
      <c r="M777" s="45"/>
      <c r="N777" s="45" t="s">
        <v>59</v>
      </c>
      <c r="O777" s="45"/>
      <c r="P777" s="45">
        <v>1</v>
      </c>
      <c r="Q777" s="45"/>
      <c r="R777" s="45">
        <v>2019</v>
      </c>
      <c r="S777" s="45"/>
      <c r="T777" s="45">
        <v>7</v>
      </c>
      <c r="U777" s="45"/>
      <c r="V777" s="47">
        <v>-183.33</v>
      </c>
      <c r="W777" s="47"/>
    </row>
    <row r="778" spans="1:23" ht="15" customHeight="1" x14ac:dyDescent="0.25">
      <c r="A778" s="48"/>
      <c r="B778" s="48"/>
      <c r="C778" s="48"/>
      <c r="D778" s="48"/>
      <c r="E778" s="48"/>
      <c r="F778" s="48"/>
      <c r="G778" s="48" t="s">
        <v>815</v>
      </c>
      <c r="H778" s="48"/>
      <c r="I778" s="48"/>
      <c r="J778" s="48"/>
      <c r="K778" s="48"/>
      <c r="L778" s="45" t="s">
        <v>49</v>
      </c>
      <c r="M778" s="45"/>
      <c r="N778" s="45" t="s">
        <v>50</v>
      </c>
      <c r="O778" s="45"/>
      <c r="P778" s="45">
        <v>1</v>
      </c>
      <c r="Q778" s="45"/>
      <c r="R778" s="45">
        <v>2019</v>
      </c>
      <c r="S778" s="45"/>
      <c r="T778" s="45">
        <v>7</v>
      </c>
      <c r="U778" s="45"/>
      <c r="V778" s="47">
        <v>0</v>
      </c>
      <c r="W778" s="47"/>
    </row>
    <row r="779" spans="1:23" ht="15" customHeight="1" x14ac:dyDescent="0.25">
      <c r="A779" s="48"/>
      <c r="B779" s="48"/>
      <c r="C779" s="48"/>
      <c r="D779" s="48"/>
      <c r="E779" s="48"/>
      <c r="F779" s="48"/>
      <c r="G779" s="48" t="s">
        <v>815</v>
      </c>
      <c r="H779" s="48"/>
      <c r="I779" s="48"/>
      <c r="J779" s="48"/>
      <c r="K779" s="48"/>
      <c r="L779" s="45" t="s">
        <v>175</v>
      </c>
      <c r="M779" s="45"/>
      <c r="N779" s="45" t="s">
        <v>176</v>
      </c>
      <c r="O779" s="45"/>
      <c r="P779" s="45">
        <v>1</v>
      </c>
      <c r="Q779" s="45"/>
      <c r="R779" s="45">
        <v>2019</v>
      </c>
      <c r="S779" s="45"/>
      <c r="T779" s="45">
        <v>7</v>
      </c>
      <c r="U779" s="45"/>
      <c r="V779" s="47">
        <v>-1779.91</v>
      </c>
      <c r="W779" s="47"/>
    </row>
    <row r="780" spans="1:23" ht="15" customHeight="1" x14ac:dyDescent="0.25">
      <c r="A780" s="48"/>
      <c r="B780" s="48"/>
      <c r="C780" s="48"/>
      <c r="D780" s="48"/>
      <c r="E780" s="48"/>
      <c r="F780" s="48"/>
      <c r="G780" s="48" t="s">
        <v>815</v>
      </c>
      <c r="H780" s="48"/>
      <c r="I780" s="48"/>
      <c r="J780" s="48"/>
      <c r="K780" s="48"/>
      <c r="L780" s="45" t="s">
        <v>51</v>
      </c>
      <c r="M780" s="45"/>
      <c r="N780" s="45" t="s">
        <v>52</v>
      </c>
      <c r="O780" s="45"/>
      <c r="P780" s="45">
        <v>1</v>
      </c>
      <c r="Q780" s="45"/>
      <c r="R780" s="45">
        <v>2019</v>
      </c>
      <c r="S780" s="45"/>
      <c r="T780" s="45">
        <v>7</v>
      </c>
      <c r="U780" s="45"/>
      <c r="V780" s="47">
        <v>-642.33000000000004</v>
      </c>
      <c r="W780" s="47"/>
    </row>
    <row r="781" spans="1:23" ht="15" customHeight="1" x14ac:dyDescent="0.25">
      <c r="A781" s="48"/>
      <c r="B781" s="48"/>
      <c r="C781" s="48"/>
      <c r="D781" s="48"/>
      <c r="E781" s="48"/>
      <c r="F781" s="48"/>
      <c r="G781" s="48" t="s">
        <v>815</v>
      </c>
      <c r="H781" s="48"/>
      <c r="I781" s="48"/>
      <c r="J781" s="48"/>
      <c r="K781" s="48"/>
      <c r="L781" s="45" t="s">
        <v>62</v>
      </c>
      <c r="M781" s="45"/>
      <c r="N781" s="45" t="s">
        <v>63</v>
      </c>
      <c r="O781" s="45"/>
      <c r="P781" s="45">
        <v>1</v>
      </c>
      <c r="Q781" s="45"/>
      <c r="R781" s="45">
        <v>2019</v>
      </c>
      <c r="S781" s="45"/>
      <c r="T781" s="45">
        <v>7</v>
      </c>
      <c r="U781" s="45"/>
      <c r="V781" s="47">
        <v>-5858.58</v>
      </c>
      <c r="W781" s="47"/>
    </row>
    <row r="782" spans="1:23" ht="15" customHeight="1" x14ac:dyDescent="0.25">
      <c r="A782" s="48"/>
      <c r="B782" s="48"/>
      <c r="C782" s="48"/>
      <c r="D782" s="48"/>
      <c r="E782" s="48"/>
      <c r="F782" s="48"/>
      <c r="G782" s="48" t="s">
        <v>815</v>
      </c>
      <c r="H782" s="48"/>
      <c r="I782" s="48"/>
      <c r="J782" s="48"/>
      <c r="K782" s="48"/>
      <c r="L782" s="45" t="s">
        <v>64</v>
      </c>
      <c r="M782" s="45"/>
      <c r="N782" s="45" t="s">
        <v>65</v>
      </c>
      <c r="O782" s="45"/>
      <c r="P782" s="45">
        <v>1</v>
      </c>
      <c r="Q782" s="45"/>
      <c r="R782" s="45">
        <v>2019</v>
      </c>
      <c r="S782" s="45"/>
      <c r="T782" s="45">
        <v>7</v>
      </c>
      <c r="U782" s="45"/>
      <c r="V782" s="47">
        <v>-10.039999999999999</v>
      </c>
      <c r="W782" s="47"/>
    </row>
    <row r="783" spans="1:23" ht="15" customHeight="1" x14ac:dyDescent="0.25">
      <c r="A783" s="48"/>
      <c r="B783" s="48"/>
      <c r="C783" s="48"/>
      <c r="D783" s="48"/>
      <c r="E783" s="48"/>
      <c r="F783" s="48"/>
      <c r="G783" s="48" t="s">
        <v>815</v>
      </c>
      <c r="H783" s="48"/>
      <c r="I783" s="48"/>
      <c r="J783" s="48"/>
      <c r="K783" s="48"/>
      <c r="L783" s="45" t="s">
        <v>53</v>
      </c>
      <c r="M783" s="45"/>
      <c r="N783" s="45" t="s">
        <v>54</v>
      </c>
      <c r="O783" s="45"/>
      <c r="P783" s="45">
        <v>1</v>
      </c>
      <c r="Q783" s="45"/>
      <c r="R783" s="45">
        <v>2019</v>
      </c>
      <c r="S783" s="45"/>
      <c r="T783" s="45">
        <v>7</v>
      </c>
      <c r="U783" s="45"/>
      <c r="V783" s="47">
        <v>-91.67</v>
      </c>
      <c r="W783" s="47"/>
    </row>
    <row r="784" spans="1:23" ht="15" customHeight="1" x14ac:dyDescent="0.25">
      <c r="A784" s="48"/>
      <c r="B784" s="48"/>
      <c r="C784" s="48"/>
      <c r="D784" s="48"/>
      <c r="E784" s="48"/>
      <c r="F784" s="48"/>
      <c r="G784" s="48" t="s">
        <v>815</v>
      </c>
      <c r="H784" s="48"/>
      <c r="I784" s="48"/>
      <c r="J784" s="48"/>
      <c r="K784" s="48"/>
      <c r="L784" s="45" t="s">
        <v>66</v>
      </c>
      <c r="M784" s="45"/>
      <c r="N784" s="45" t="s">
        <v>67</v>
      </c>
      <c r="O784" s="45"/>
      <c r="P784" s="45">
        <v>1</v>
      </c>
      <c r="Q784" s="45"/>
      <c r="R784" s="45">
        <v>2019</v>
      </c>
      <c r="S784" s="45"/>
      <c r="T784" s="45">
        <v>7</v>
      </c>
      <c r="U784" s="45"/>
      <c r="V784" s="47">
        <v>-376.61</v>
      </c>
      <c r="W784" s="47"/>
    </row>
    <row r="785" spans="1:23" ht="15" customHeight="1" x14ac:dyDescent="0.25">
      <c r="A785" s="48"/>
      <c r="B785" s="48"/>
      <c r="C785" s="48"/>
      <c r="D785" s="48"/>
      <c r="E785" s="48"/>
      <c r="F785" s="48"/>
      <c r="G785" s="48" t="s">
        <v>815</v>
      </c>
      <c r="H785" s="48"/>
      <c r="I785" s="48"/>
      <c r="J785" s="48"/>
      <c r="K785" s="48"/>
      <c r="L785" s="45" t="s">
        <v>95</v>
      </c>
      <c r="M785" s="45"/>
      <c r="N785" s="45" t="s">
        <v>96</v>
      </c>
      <c r="O785" s="45"/>
      <c r="P785" s="45">
        <v>1</v>
      </c>
      <c r="Q785" s="45"/>
      <c r="R785" s="45">
        <v>2019</v>
      </c>
      <c r="S785" s="45"/>
      <c r="T785" s="45">
        <v>7</v>
      </c>
      <c r="U785" s="45"/>
      <c r="V785" s="47">
        <v>9.5299999999999994</v>
      </c>
      <c r="W785" s="47"/>
    </row>
    <row r="786" spans="1:23" ht="15" customHeight="1" x14ac:dyDescent="0.25">
      <c r="A786" s="48"/>
      <c r="B786" s="48"/>
      <c r="C786" s="48"/>
      <c r="D786" s="48"/>
      <c r="E786" s="48"/>
      <c r="F786" s="48"/>
      <c r="G786" s="48" t="s">
        <v>815</v>
      </c>
      <c r="H786" s="48"/>
      <c r="I786" s="45" t="s">
        <v>70</v>
      </c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7">
        <v>16165.12</v>
      </c>
      <c r="W786" s="47"/>
    </row>
    <row r="787" spans="1:23" ht="15" customHeight="1" x14ac:dyDescent="0.25">
      <c r="A787" s="39" t="s">
        <v>303</v>
      </c>
      <c r="B787" s="75"/>
      <c r="C787" s="75"/>
      <c r="D787" s="40"/>
      <c r="E787" s="39" t="s">
        <v>304</v>
      </c>
      <c r="F787" s="40"/>
      <c r="G787" s="39" t="s">
        <v>885</v>
      </c>
      <c r="H787" s="40"/>
      <c r="I787" s="36" t="s">
        <v>44</v>
      </c>
      <c r="J787" s="37"/>
      <c r="K787" s="38"/>
      <c r="L787" s="45" t="s">
        <v>45</v>
      </c>
      <c r="M787" s="45"/>
      <c r="N787" s="45" t="s">
        <v>46</v>
      </c>
      <c r="O787" s="45"/>
      <c r="P787" s="45">
        <v>1</v>
      </c>
      <c r="Q787" s="45"/>
      <c r="R787" s="45">
        <v>2019</v>
      </c>
      <c r="S787" s="45"/>
      <c r="T787" s="45">
        <v>7</v>
      </c>
      <c r="U787" s="45"/>
      <c r="V787" s="47">
        <v>7973.3</v>
      </c>
      <c r="W787" s="47"/>
    </row>
    <row r="788" spans="1:23" ht="15" customHeight="1" x14ac:dyDescent="0.25">
      <c r="A788" s="41"/>
      <c r="B788" s="76"/>
      <c r="C788" s="76"/>
      <c r="D788" s="42"/>
      <c r="E788" s="41"/>
      <c r="F788" s="42"/>
      <c r="G788" s="41" t="s">
        <v>815</v>
      </c>
      <c r="H788" s="42"/>
      <c r="I788" s="3"/>
      <c r="J788" s="4"/>
      <c r="K788" s="5"/>
      <c r="L788" s="45" t="s">
        <v>47</v>
      </c>
      <c r="M788" s="45"/>
      <c r="N788" s="45" t="s">
        <v>48</v>
      </c>
      <c r="O788" s="45"/>
      <c r="P788" s="45">
        <v>1</v>
      </c>
      <c r="Q788" s="45"/>
      <c r="R788" s="45">
        <v>2019</v>
      </c>
      <c r="S788" s="45"/>
      <c r="T788" s="45">
        <v>7</v>
      </c>
      <c r="U788" s="45"/>
      <c r="V788" s="47">
        <v>1993.32</v>
      </c>
      <c r="W788" s="47"/>
    </row>
    <row r="789" spans="1:23" ht="15" customHeight="1" x14ac:dyDescent="0.25">
      <c r="A789" s="41"/>
      <c r="B789" s="76"/>
      <c r="C789" s="76"/>
      <c r="D789" s="42"/>
      <c r="E789" s="41"/>
      <c r="F789" s="42"/>
      <c r="G789" s="41" t="s">
        <v>815</v>
      </c>
      <c r="H789" s="42"/>
      <c r="I789" s="3"/>
      <c r="J789" s="4"/>
      <c r="K789" s="5"/>
      <c r="L789" s="45" t="s">
        <v>49</v>
      </c>
      <c r="M789" s="45"/>
      <c r="N789" s="45" t="s">
        <v>50</v>
      </c>
      <c r="O789" s="45"/>
      <c r="P789" s="45">
        <v>1</v>
      </c>
      <c r="Q789" s="45"/>
      <c r="R789" s="45">
        <v>2019</v>
      </c>
      <c r="S789" s="45"/>
      <c r="T789" s="45">
        <v>7</v>
      </c>
      <c r="U789" s="45"/>
      <c r="V789" s="47">
        <v>0</v>
      </c>
      <c r="W789" s="47"/>
    </row>
    <row r="790" spans="1:23" ht="15" customHeight="1" x14ac:dyDescent="0.25">
      <c r="A790" s="41"/>
      <c r="B790" s="76"/>
      <c r="C790" s="76"/>
      <c r="D790" s="42"/>
      <c r="E790" s="41"/>
      <c r="F790" s="42"/>
      <c r="G790" s="41" t="s">
        <v>815</v>
      </c>
      <c r="H790" s="42"/>
      <c r="I790" s="3"/>
      <c r="J790" s="4"/>
      <c r="K790" s="5"/>
      <c r="L790" s="45" t="s">
        <v>51</v>
      </c>
      <c r="M790" s="45"/>
      <c r="N790" s="45" t="s">
        <v>52</v>
      </c>
      <c r="O790" s="45"/>
      <c r="P790" s="45">
        <v>1</v>
      </c>
      <c r="Q790" s="45"/>
      <c r="R790" s="45">
        <v>2019</v>
      </c>
      <c r="S790" s="45"/>
      <c r="T790" s="45">
        <v>7</v>
      </c>
      <c r="U790" s="45"/>
      <c r="V790" s="47">
        <v>-642.33000000000004</v>
      </c>
      <c r="W790" s="47"/>
    </row>
    <row r="791" spans="1:23" ht="15" customHeight="1" x14ac:dyDescent="0.25">
      <c r="A791" s="41"/>
      <c r="B791" s="76"/>
      <c r="C791" s="76"/>
      <c r="D791" s="42"/>
      <c r="E791" s="41"/>
      <c r="F791" s="42"/>
      <c r="G791" s="41" t="s">
        <v>815</v>
      </c>
      <c r="H791" s="42"/>
      <c r="I791" s="3"/>
      <c r="J791" s="4"/>
      <c r="K791" s="5"/>
      <c r="L791" s="45" t="s">
        <v>62</v>
      </c>
      <c r="M791" s="45"/>
      <c r="N791" s="45" t="s">
        <v>63</v>
      </c>
      <c r="O791" s="45"/>
      <c r="P791" s="45">
        <v>1</v>
      </c>
      <c r="Q791" s="45"/>
      <c r="R791" s="45">
        <v>2019</v>
      </c>
      <c r="S791" s="45"/>
      <c r="T791" s="45">
        <v>7</v>
      </c>
      <c r="U791" s="45"/>
      <c r="V791" s="47">
        <v>-1694.81</v>
      </c>
      <c r="W791" s="47"/>
    </row>
    <row r="792" spans="1:23" ht="15" customHeight="1" x14ac:dyDescent="0.25">
      <c r="A792" s="41"/>
      <c r="B792" s="76"/>
      <c r="C792" s="76"/>
      <c r="D792" s="42"/>
      <c r="E792" s="41"/>
      <c r="F792" s="42"/>
      <c r="G792" s="41" t="s">
        <v>815</v>
      </c>
      <c r="H792" s="42"/>
      <c r="I792" s="3"/>
      <c r="J792" s="4"/>
      <c r="K792" s="5"/>
      <c r="L792" s="45" t="s">
        <v>53</v>
      </c>
      <c r="M792" s="45"/>
      <c r="N792" s="45" t="s">
        <v>54</v>
      </c>
      <c r="O792" s="45"/>
      <c r="P792" s="45">
        <v>1</v>
      </c>
      <c r="Q792" s="45"/>
      <c r="R792" s="45">
        <v>2019</v>
      </c>
      <c r="S792" s="45"/>
      <c r="T792" s="45">
        <v>7</v>
      </c>
      <c r="U792" s="45"/>
      <c r="V792" s="47">
        <v>-49.83</v>
      </c>
      <c r="W792" s="47"/>
    </row>
    <row r="793" spans="1:23" ht="15" customHeight="1" x14ac:dyDescent="0.25">
      <c r="A793" s="43"/>
      <c r="B793" s="77"/>
      <c r="C793" s="77"/>
      <c r="D793" s="44"/>
      <c r="E793" s="43"/>
      <c r="F793" s="44"/>
      <c r="G793" s="43" t="s">
        <v>815</v>
      </c>
      <c r="H793" s="44"/>
      <c r="I793" s="73" t="s">
        <v>55</v>
      </c>
      <c r="J793" s="74"/>
      <c r="K793" s="74"/>
      <c r="L793" s="74"/>
      <c r="M793" s="74"/>
      <c r="N793" s="74"/>
      <c r="O793" s="74"/>
      <c r="P793" s="74"/>
      <c r="Q793" s="74"/>
      <c r="R793" s="74"/>
      <c r="S793" s="74"/>
      <c r="T793" s="74"/>
      <c r="U793" s="84"/>
      <c r="V793" s="47">
        <v>7579.65</v>
      </c>
      <c r="W793" s="47"/>
    </row>
    <row r="794" spans="1:23" ht="15" customHeight="1" x14ac:dyDescent="0.25">
      <c r="A794" s="46" t="s">
        <v>802</v>
      </c>
      <c r="B794" s="46"/>
      <c r="C794" s="46"/>
      <c r="D794" s="46"/>
      <c r="E794" s="46" t="s">
        <v>803</v>
      </c>
      <c r="F794" s="46"/>
      <c r="G794" s="46" t="s">
        <v>886</v>
      </c>
      <c r="H794" s="46"/>
      <c r="I794" s="46" t="s">
        <v>44</v>
      </c>
      <c r="J794" s="46"/>
      <c r="K794" s="46"/>
      <c r="L794" s="45" t="s">
        <v>45</v>
      </c>
      <c r="M794" s="45"/>
      <c r="N794" s="45" t="s">
        <v>46</v>
      </c>
      <c r="O794" s="45"/>
      <c r="P794" s="45">
        <v>1</v>
      </c>
      <c r="Q794" s="45"/>
      <c r="R794" s="45">
        <v>2019</v>
      </c>
      <c r="S794" s="45"/>
      <c r="T794" s="45">
        <v>7</v>
      </c>
      <c r="U794" s="45"/>
      <c r="V794" s="47">
        <v>2657.77</v>
      </c>
      <c r="W794" s="47"/>
    </row>
    <row r="795" spans="1:23" ht="15" customHeight="1" x14ac:dyDescent="0.25">
      <c r="A795" s="48"/>
      <c r="B795" s="48"/>
      <c r="C795" s="48"/>
      <c r="D795" s="48"/>
      <c r="E795" s="48"/>
      <c r="F795" s="48"/>
      <c r="G795" s="48" t="s">
        <v>815</v>
      </c>
      <c r="H795" s="48"/>
      <c r="I795" s="48"/>
      <c r="J795" s="48"/>
      <c r="K795" s="48"/>
      <c r="L795" s="45" t="s">
        <v>47</v>
      </c>
      <c r="M795" s="45"/>
      <c r="N795" s="45" t="s">
        <v>48</v>
      </c>
      <c r="O795" s="45"/>
      <c r="P795" s="45">
        <v>1</v>
      </c>
      <c r="Q795" s="45"/>
      <c r="R795" s="45">
        <v>2019</v>
      </c>
      <c r="S795" s="45"/>
      <c r="T795" s="45">
        <v>7</v>
      </c>
      <c r="U795" s="45"/>
      <c r="V795" s="47">
        <v>664.44</v>
      </c>
      <c r="W795" s="47"/>
    </row>
    <row r="796" spans="1:23" ht="15" customHeight="1" x14ac:dyDescent="0.25">
      <c r="A796" s="48"/>
      <c r="B796" s="48"/>
      <c r="C796" s="48"/>
      <c r="D796" s="48"/>
      <c r="E796" s="48"/>
      <c r="F796" s="48"/>
      <c r="G796" s="48" t="s">
        <v>815</v>
      </c>
      <c r="H796" s="48"/>
      <c r="I796" s="48"/>
      <c r="J796" s="48"/>
      <c r="K796" s="48"/>
      <c r="L796" s="45" t="s">
        <v>49</v>
      </c>
      <c r="M796" s="45"/>
      <c r="N796" s="45" t="s">
        <v>50</v>
      </c>
      <c r="O796" s="45"/>
      <c r="P796" s="45">
        <v>1</v>
      </c>
      <c r="Q796" s="45"/>
      <c r="R796" s="45">
        <v>2019</v>
      </c>
      <c r="S796" s="45"/>
      <c r="T796" s="45">
        <v>7</v>
      </c>
      <c r="U796" s="45"/>
      <c r="V796" s="47">
        <v>0</v>
      </c>
      <c r="W796" s="47"/>
    </row>
    <row r="797" spans="1:23" ht="15" customHeight="1" x14ac:dyDescent="0.25">
      <c r="A797" s="48"/>
      <c r="B797" s="48"/>
      <c r="C797" s="48"/>
      <c r="D797" s="48"/>
      <c r="E797" s="48"/>
      <c r="F797" s="48"/>
      <c r="G797" s="48" t="s">
        <v>815</v>
      </c>
      <c r="H797" s="48"/>
      <c r="I797" s="48"/>
      <c r="J797" s="48"/>
      <c r="K797" s="48"/>
      <c r="L797" s="45" t="s">
        <v>51</v>
      </c>
      <c r="M797" s="45"/>
      <c r="N797" s="45" t="s">
        <v>52</v>
      </c>
      <c r="O797" s="45"/>
      <c r="P797" s="45">
        <v>1</v>
      </c>
      <c r="Q797" s="45"/>
      <c r="R797" s="45">
        <v>2019</v>
      </c>
      <c r="S797" s="45"/>
      <c r="T797" s="45">
        <v>7</v>
      </c>
      <c r="U797" s="45"/>
      <c r="V797" s="47">
        <v>-387.36</v>
      </c>
      <c r="W797" s="47"/>
    </row>
    <row r="798" spans="1:23" ht="15" customHeight="1" x14ac:dyDescent="0.25">
      <c r="A798" s="48"/>
      <c r="B798" s="48"/>
      <c r="C798" s="48"/>
      <c r="D798" s="48"/>
      <c r="E798" s="48"/>
      <c r="F798" s="48"/>
      <c r="G798" s="48" t="s">
        <v>815</v>
      </c>
      <c r="H798" s="48"/>
      <c r="I798" s="48"/>
      <c r="J798" s="48"/>
      <c r="K798" s="48"/>
      <c r="L798" s="45" t="s">
        <v>62</v>
      </c>
      <c r="M798" s="45"/>
      <c r="N798" s="45" t="s">
        <v>63</v>
      </c>
      <c r="O798" s="45"/>
      <c r="P798" s="45">
        <v>1</v>
      </c>
      <c r="Q798" s="45"/>
      <c r="R798" s="45">
        <v>2019</v>
      </c>
      <c r="S798" s="45"/>
      <c r="T798" s="45">
        <v>7</v>
      </c>
      <c r="U798" s="45"/>
      <c r="V798" s="47">
        <v>-115.32</v>
      </c>
      <c r="W798" s="47"/>
    </row>
    <row r="799" spans="1:23" ht="15" customHeight="1" x14ac:dyDescent="0.25">
      <c r="A799" s="48"/>
      <c r="B799" s="48"/>
      <c r="C799" s="48"/>
      <c r="D799" s="48"/>
      <c r="E799" s="48"/>
      <c r="F799" s="48"/>
      <c r="G799" s="48" t="s">
        <v>815</v>
      </c>
      <c r="H799" s="48"/>
      <c r="I799" s="48"/>
      <c r="J799" s="48"/>
      <c r="K799" s="48"/>
      <c r="L799" s="45" t="s">
        <v>53</v>
      </c>
      <c r="M799" s="45"/>
      <c r="N799" s="45" t="s">
        <v>54</v>
      </c>
      <c r="O799" s="45"/>
      <c r="P799" s="45">
        <v>1</v>
      </c>
      <c r="Q799" s="45"/>
      <c r="R799" s="45">
        <v>2019</v>
      </c>
      <c r="S799" s="45"/>
      <c r="T799" s="45">
        <v>7</v>
      </c>
      <c r="U799" s="45"/>
      <c r="V799" s="47">
        <v>-16.61</v>
      </c>
      <c r="W799" s="47"/>
    </row>
    <row r="800" spans="1:23" ht="15" customHeight="1" x14ac:dyDescent="0.25">
      <c r="A800" s="48"/>
      <c r="B800" s="48"/>
      <c r="C800" s="48"/>
      <c r="D800" s="48"/>
      <c r="E800" s="48"/>
      <c r="F800" s="48"/>
      <c r="G800" s="48" t="s">
        <v>815</v>
      </c>
      <c r="H800" s="48"/>
      <c r="I800" s="48"/>
      <c r="J800" s="48"/>
      <c r="K800" s="48"/>
      <c r="L800" s="45" t="s">
        <v>85</v>
      </c>
      <c r="M800" s="45"/>
      <c r="N800" s="45" t="s">
        <v>86</v>
      </c>
      <c r="O800" s="45"/>
      <c r="P800" s="45">
        <v>1</v>
      </c>
      <c r="Q800" s="45"/>
      <c r="R800" s="45">
        <v>2019</v>
      </c>
      <c r="S800" s="45"/>
      <c r="T800" s="45">
        <v>7</v>
      </c>
      <c r="U800" s="45"/>
      <c r="V800" s="47">
        <v>199.33</v>
      </c>
      <c r="W800" s="47"/>
    </row>
    <row r="801" spans="1:23" ht="15" customHeight="1" x14ac:dyDescent="0.25">
      <c r="A801" s="48"/>
      <c r="B801" s="48"/>
      <c r="C801" s="48"/>
      <c r="D801" s="48"/>
      <c r="E801" s="48"/>
      <c r="F801" s="48"/>
      <c r="G801" s="48" t="s">
        <v>815</v>
      </c>
      <c r="H801" s="48"/>
      <c r="I801" s="48"/>
      <c r="J801" s="48"/>
      <c r="K801" s="48"/>
      <c r="L801" s="45" t="s">
        <v>87</v>
      </c>
      <c r="M801" s="45"/>
      <c r="N801" s="45" t="s">
        <v>88</v>
      </c>
      <c r="O801" s="45"/>
      <c r="P801" s="45">
        <v>1</v>
      </c>
      <c r="Q801" s="45"/>
      <c r="R801" s="45">
        <v>2019</v>
      </c>
      <c r="S801" s="45"/>
      <c r="T801" s="45">
        <v>7</v>
      </c>
      <c r="U801" s="45"/>
      <c r="V801" s="47">
        <v>-35.22</v>
      </c>
      <c r="W801" s="47"/>
    </row>
    <row r="802" spans="1:23" ht="15" customHeight="1" x14ac:dyDescent="0.25">
      <c r="A802" s="48"/>
      <c r="B802" s="48"/>
      <c r="C802" s="48"/>
      <c r="D802" s="48"/>
      <c r="E802" s="48"/>
      <c r="F802" s="48"/>
      <c r="G802" s="48" t="s">
        <v>815</v>
      </c>
      <c r="H802" s="48"/>
      <c r="I802" s="45" t="s">
        <v>55</v>
      </c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7">
        <v>2967.03</v>
      </c>
      <c r="W802" s="47"/>
    </row>
    <row r="803" spans="1:23" ht="15" customHeight="1" x14ac:dyDescent="0.25">
      <c r="A803" s="46" t="s">
        <v>305</v>
      </c>
      <c r="B803" s="46"/>
      <c r="C803" s="46"/>
      <c r="D803" s="46"/>
      <c r="E803" s="46" t="s">
        <v>306</v>
      </c>
      <c r="F803" s="46"/>
      <c r="G803" s="46" t="s">
        <v>887</v>
      </c>
      <c r="H803" s="46"/>
      <c r="I803" s="46" t="s">
        <v>44</v>
      </c>
      <c r="J803" s="46"/>
      <c r="K803" s="46"/>
      <c r="L803" s="45" t="s">
        <v>45</v>
      </c>
      <c r="M803" s="45"/>
      <c r="N803" s="45" t="s">
        <v>46</v>
      </c>
      <c r="O803" s="45"/>
      <c r="P803" s="45">
        <v>1</v>
      </c>
      <c r="Q803" s="45"/>
      <c r="R803" s="45">
        <v>2019</v>
      </c>
      <c r="S803" s="45"/>
      <c r="T803" s="45">
        <v>7</v>
      </c>
      <c r="U803" s="45"/>
      <c r="V803" s="47">
        <v>3720.87</v>
      </c>
      <c r="W803" s="47"/>
    </row>
    <row r="804" spans="1:23" ht="15" customHeight="1" x14ac:dyDescent="0.25">
      <c r="A804" s="48"/>
      <c r="B804" s="48"/>
      <c r="C804" s="48"/>
      <c r="D804" s="48"/>
      <c r="E804" s="48"/>
      <c r="F804" s="48"/>
      <c r="G804" s="48" t="s">
        <v>815</v>
      </c>
      <c r="H804" s="48"/>
      <c r="I804" s="48"/>
      <c r="J804" s="48"/>
      <c r="K804" s="48"/>
      <c r="L804" s="45" t="s">
        <v>47</v>
      </c>
      <c r="M804" s="45"/>
      <c r="N804" s="45" t="s">
        <v>48</v>
      </c>
      <c r="O804" s="45"/>
      <c r="P804" s="45">
        <v>1</v>
      </c>
      <c r="Q804" s="45"/>
      <c r="R804" s="45">
        <v>2019</v>
      </c>
      <c r="S804" s="45"/>
      <c r="T804" s="45">
        <v>7</v>
      </c>
      <c r="U804" s="45"/>
      <c r="V804" s="47">
        <v>930.22</v>
      </c>
      <c r="W804" s="47"/>
    </row>
    <row r="805" spans="1:23" ht="15" customHeight="1" x14ac:dyDescent="0.25">
      <c r="A805" s="48"/>
      <c r="B805" s="48"/>
      <c r="C805" s="48"/>
      <c r="D805" s="48"/>
      <c r="E805" s="48"/>
      <c r="F805" s="48"/>
      <c r="G805" s="48" t="s">
        <v>815</v>
      </c>
      <c r="H805" s="48"/>
      <c r="I805" s="48"/>
      <c r="J805" s="48"/>
      <c r="K805" s="48"/>
      <c r="L805" s="45" t="s">
        <v>49</v>
      </c>
      <c r="M805" s="45"/>
      <c r="N805" s="45" t="s">
        <v>50</v>
      </c>
      <c r="O805" s="45"/>
      <c r="P805" s="45">
        <v>1</v>
      </c>
      <c r="Q805" s="45"/>
      <c r="R805" s="45">
        <v>2019</v>
      </c>
      <c r="S805" s="45"/>
      <c r="T805" s="45">
        <v>7</v>
      </c>
      <c r="U805" s="45"/>
      <c r="V805" s="47">
        <v>0</v>
      </c>
      <c r="W805" s="47"/>
    </row>
    <row r="806" spans="1:23" ht="15" customHeight="1" x14ac:dyDescent="0.25">
      <c r="A806" s="48"/>
      <c r="B806" s="48"/>
      <c r="C806" s="48"/>
      <c r="D806" s="48"/>
      <c r="E806" s="48"/>
      <c r="F806" s="48"/>
      <c r="G806" s="48" t="s">
        <v>815</v>
      </c>
      <c r="H806" s="48"/>
      <c r="I806" s="48"/>
      <c r="J806" s="48"/>
      <c r="K806" s="48"/>
      <c r="L806" s="45" t="s">
        <v>51</v>
      </c>
      <c r="M806" s="45"/>
      <c r="N806" s="45" t="s">
        <v>52</v>
      </c>
      <c r="O806" s="45"/>
      <c r="P806" s="45">
        <v>1</v>
      </c>
      <c r="Q806" s="45"/>
      <c r="R806" s="45">
        <v>2019</v>
      </c>
      <c r="S806" s="45"/>
      <c r="T806" s="45">
        <v>7</v>
      </c>
      <c r="U806" s="45"/>
      <c r="V806" s="47">
        <v>-511.61</v>
      </c>
      <c r="W806" s="47"/>
    </row>
    <row r="807" spans="1:23" ht="15" customHeight="1" x14ac:dyDescent="0.25">
      <c r="A807" s="48"/>
      <c r="B807" s="48"/>
      <c r="C807" s="48"/>
      <c r="D807" s="48"/>
      <c r="E807" s="48"/>
      <c r="F807" s="48"/>
      <c r="G807" s="48" t="s">
        <v>815</v>
      </c>
      <c r="H807" s="48"/>
      <c r="I807" s="48"/>
      <c r="J807" s="48"/>
      <c r="K807" s="48"/>
      <c r="L807" s="45" t="s">
        <v>62</v>
      </c>
      <c r="M807" s="45"/>
      <c r="N807" s="45" t="s">
        <v>63</v>
      </c>
      <c r="O807" s="45"/>
      <c r="P807" s="45">
        <v>1</v>
      </c>
      <c r="Q807" s="45"/>
      <c r="R807" s="45">
        <v>2019</v>
      </c>
      <c r="S807" s="45"/>
      <c r="T807" s="45">
        <v>7</v>
      </c>
      <c r="U807" s="45"/>
      <c r="V807" s="47">
        <v>-295.25</v>
      </c>
      <c r="W807" s="47"/>
    </row>
    <row r="808" spans="1:23" ht="15" customHeight="1" x14ac:dyDescent="0.25">
      <c r="A808" s="48"/>
      <c r="B808" s="48"/>
      <c r="C808" s="48"/>
      <c r="D808" s="48"/>
      <c r="E808" s="48"/>
      <c r="F808" s="48"/>
      <c r="G808" s="48" t="s">
        <v>815</v>
      </c>
      <c r="H808" s="48"/>
      <c r="I808" s="48"/>
      <c r="J808" s="48"/>
      <c r="K808" s="48"/>
      <c r="L808" s="45" t="s">
        <v>53</v>
      </c>
      <c r="M808" s="45"/>
      <c r="N808" s="45" t="s">
        <v>54</v>
      </c>
      <c r="O808" s="45"/>
      <c r="P808" s="45">
        <v>1</v>
      </c>
      <c r="Q808" s="45"/>
      <c r="R808" s="45">
        <v>2019</v>
      </c>
      <c r="S808" s="45"/>
      <c r="T808" s="45">
        <v>7</v>
      </c>
      <c r="U808" s="45"/>
      <c r="V808" s="47">
        <v>-23.26</v>
      </c>
      <c r="W808" s="47"/>
    </row>
    <row r="809" spans="1:23" ht="15" customHeight="1" x14ac:dyDescent="0.25">
      <c r="A809" s="48"/>
      <c r="B809" s="48"/>
      <c r="C809" s="48"/>
      <c r="D809" s="48"/>
      <c r="E809" s="48"/>
      <c r="F809" s="48"/>
      <c r="G809" s="48" t="s">
        <v>815</v>
      </c>
      <c r="H809" s="48"/>
      <c r="I809" s="45" t="s">
        <v>55</v>
      </c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7">
        <v>3820.97</v>
      </c>
      <c r="W809" s="47"/>
    </row>
    <row r="810" spans="1:23" ht="15" customHeight="1" x14ac:dyDescent="0.25">
      <c r="A810" s="46" t="s">
        <v>307</v>
      </c>
      <c r="B810" s="46"/>
      <c r="C810" s="46"/>
      <c r="D810" s="46"/>
      <c r="E810" s="46" t="s">
        <v>308</v>
      </c>
      <c r="F810" s="46"/>
      <c r="G810" s="46" t="s">
        <v>888</v>
      </c>
      <c r="H810" s="46"/>
      <c r="I810" s="46" t="s">
        <v>56</v>
      </c>
      <c r="J810" s="46"/>
      <c r="K810" s="46"/>
      <c r="L810" s="45" t="s">
        <v>57</v>
      </c>
      <c r="M810" s="45"/>
      <c r="N810" s="45" t="s">
        <v>26</v>
      </c>
      <c r="O810" s="45"/>
      <c r="P810" s="45">
        <v>1</v>
      </c>
      <c r="Q810" s="45"/>
      <c r="R810" s="45">
        <v>2019</v>
      </c>
      <c r="S810" s="45"/>
      <c r="T810" s="45">
        <v>7</v>
      </c>
      <c r="U810" s="45"/>
      <c r="V810" s="47">
        <v>7260.96</v>
      </c>
      <c r="W810" s="47"/>
    </row>
    <row r="811" spans="1:23" ht="15" customHeight="1" x14ac:dyDescent="0.25">
      <c r="A811" s="48"/>
      <c r="B811" s="48"/>
      <c r="C811" s="48"/>
      <c r="D811" s="48"/>
      <c r="E811" s="48"/>
      <c r="F811" s="48"/>
      <c r="G811" s="48" t="s">
        <v>815</v>
      </c>
      <c r="H811" s="48"/>
      <c r="I811" s="48"/>
      <c r="J811" s="48"/>
      <c r="K811" s="48"/>
      <c r="L811" s="45" t="s">
        <v>77</v>
      </c>
      <c r="M811" s="45"/>
      <c r="N811" s="45" t="s">
        <v>78</v>
      </c>
      <c r="O811" s="45"/>
      <c r="P811" s="45">
        <v>1</v>
      </c>
      <c r="Q811" s="45"/>
      <c r="R811" s="45">
        <v>2019</v>
      </c>
      <c r="S811" s="45"/>
      <c r="T811" s="45">
        <v>7</v>
      </c>
      <c r="U811" s="45"/>
      <c r="V811" s="47">
        <v>2178.29</v>
      </c>
      <c r="W811" s="47"/>
    </row>
    <row r="812" spans="1:23" ht="15" customHeight="1" x14ac:dyDescent="0.25">
      <c r="A812" s="48"/>
      <c r="B812" s="48"/>
      <c r="C812" s="48"/>
      <c r="D812" s="48"/>
      <c r="E812" s="48"/>
      <c r="F812" s="48"/>
      <c r="G812" s="48" t="s">
        <v>815</v>
      </c>
      <c r="H812" s="48"/>
      <c r="I812" s="48"/>
      <c r="J812" s="48"/>
      <c r="K812" s="48"/>
      <c r="L812" s="45" t="s">
        <v>81</v>
      </c>
      <c r="M812" s="45"/>
      <c r="N812" s="45" t="s">
        <v>82</v>
      </c>
      <c r="O812" s="45"/>
      <c r="P812" s="45">
        <v>1</v>
      </c>
      <c r="Q812" s="45"/>
      <c r="R812" s="45">
        <v>2019</v>
      </c>
      <c r="S812" s="45"/>
      <c r="T812" s="45">
        <v>7</v>
      </c>
      <c r="U812" s="45"/>
      <c r="V812" s="47">
        <v>-36.299999999999997</v>
      </c>
      <c r="W812" s="47"/>
    </row>
    <row r="813" spans="1:23" ht="15" customHeight="1" x14ac:dyDescent="0.25">
      <c r="A813" s="48"/>
      <c r="B813" s="48"/>
      <c r="C813" s="48"/>
      <c r="D813" s="48"/>
      <c r="E813" s="48"/>
      <c r="F813" s="48"/>
      <c r="G813" s="48" t="s">
        <v>815</v>
      </c>
      <c r="H813" s="48"/>
      <c r="I813" s="48"/>
      <c r="J813" s="48"/>
      <c r="K813" s="48"/>
      <c r="L813" s="45" t="s">
        <v>58</v>
      </c>
      <c r="M813" s="45"/>
      <c r="N813" s="45" t="s">
        <v>59</v>
      </c>
      <c r="O813" s="45"/>
      <c r="P813" s="45">
        <v>1</v>
      </c>
      <c r="Q813" s="45"/>
      <c r="R813" s="45">
        <v>2019</v>
      </c>
      <c r="S813" s="45"/>
      <c r="T813" s="45">
        <v>7</v>
      </c>
      <c r="U813" s="45"/>
      <c r="V813" s="47">
        <v>-72.61</v>
      </c>
      <c r="W813" s="47"/>
    </row>
    <row r="814" spans="1:23" ht="15" customHeight="1" x14ac:dyDescent="0.25">
      <c r="A814" s="48"/>
      <c r="B814" s="48"/>
      <c r="C814" s="48"/>
      <c r="D814" s="48"/>
      <c r="E814" s="48"/>
      <c r="F814" s="48"/>
      <c r="G814" s="48" t="s">
        <v>815</v>
      </c>
      <c r="H814" s="48"/>
      <c r="I814" s="48"/>
      <c r="J814" s="48"/>
      <c r="K814" s="48"/>
      <c r="L814" s="45" t="s">
        <v>49</v>
      </c>
      <c r="M814" s="45"/>
      <c r="N814" s="45" t="s">
        <v>50</v>
      </c>
      <c r="O814" s="45"/>
      <c r="P814" s="45">
        <v>1</v>
      </c>
      <c r="Q814" s="45"/>
      <c r="R814" s="45">
        <v>2019</v>
      </c>
      <c r="S814" s="45"/>
      <c r="T814" s="45">
        <v>7</v>
      </c>
      <c r="U814" s="45"/>
      <c r="V814" s="47">
        <v>0</v>
      </c>
      <c r="W814" s="47"/>
    </row>
    <row r="815" spans="1:23" ht="15" customHeight="1" x14ac:dyDescent="0.25">
      <c r="A815" s="48"/>
      <c r="B815" s="48"/>
      <c r="C815" s="48"/>
      <c r="D815" s="48"/>
      <c r="E815" s="48"/>
      <c r="F815" s="48"/>
      <c r="G815" s="48" t="s">
        <v>815</v>
      </c>
      <c r="H815" s="48"/>
      <c r="I815" s="48"/>
      <c r="J815" s="48"/>
      <c r="K815" s="48"/>
      <c r="L815" s="45" t="s">
        <v>51</v>
      </c>
      <c r="M815" s="45"/>
      <c r="N815" s="45" t="s">
        <v>52</v>
      </c>
      <c r="O815" s="45"/>
      <c r="P815" s="45">
        <v>1</v>
      </c>
      <c r="Q815" s="45"/>
      <c r="R815" s="45">
        <v>2019</v>
      </c>
      <c r="S815" s="45"/>
      <c r="T815" s="45">
        <v>7</v>
      </c>
      <c r="U815" s="45"/>
      <c r="V815" s="47">
        <v>-642.33000000000004</v>
      </c>
      <c r="W815" s="47"/>
    </row>
    <row r="816" spans="1:23" ht="15" customHeight="1" x14ac:dyDescent="0.25">
      <c r="A816" s="48"/>
      <c r="B816" s="48"/>
      <c r="C816" s="48"/>
      <c r="D816" s="48"/>
      <c r="E816" s="48"/>
      <c r="F816" s="48"/>
      <c r="G816" s="48" t="s">
        <v>815</v>
      </c>
      <c r="H816" s="48"/>
      <c r="I816" s="48"/>
      <c r="J816" s="48"/>
      <c r="K816" s="48"/>
      <c r="L816" s="45" t="s">
        <v>62</v>
      </c>
      <c r="M816" s="45"/>
      <c r="N816" s="45" t="s">
        <v>63</v>
      </c>
      <c r="O816" s="45"/>
      <c r="P816" s="45">
        <v>1</v>
      </c>
      <c r="Q816" s="45"/>
      <c r="R816" s="45">
        <v>2019</v>
      </c>
      <c r="S816" s="45"/>
      <c r="T816" s="45">
        <v>7</v>
      </c>
      <c r="U816" s="45"/>
      <c r="V816" s="47">
        <v>-1549.79</v>
      </c>
      <c r="W816" s="47"/>
    </row>
    <row r="817" spans="1:23" ht="15" customHeight="1" x14ac:dyDescent="0.25">
      <c r="A817" s="48"/>
      <c r="B817" s="48"/>
      <c r="C817" s="48"/>
      <c r="D817" s="48"/>
      <c r="E817" s="48"/>
      <c r="F817" s="48"/>
      <c r="G817" s="48" t="s">
        <v>815</v>
      </c>
      <c r="H817" s="48"/>
      <c r="I817" s="48"/>
      <c r="J817" s="48"/>
      <c r="K817" s="48"/>
      <c r="L817" s="45" t="s">
        <v>53</v>
      </c>
      <c r="M817" s="45"/>
      <c r="N817" s="45" t="s">
        <v>54</v>
      </c>
      <c r="O817" s="45"/>
      <c r="P817" s="45">
        <v>1</v>
      </c>
      <c r="Q817" s="45"/>
      <c r="R817" s="45">
        <v>2019</v>
      </c>
      <c r="S817" s="45"/>
      <c r="T817" s="45">
        <v>7</v>
      </c>
      <c r="U817" s="45"/>
      <c r="V817" s="47">
        <v>-36.299999999999997</v>
      </c>
      <c r="W817" s="47"/>
    </row>
    <row r="818" spans="1:23" ht="15" customHeight="1" x14ac:dyDescent="0.25">
      <c r="A818" s="48"/>
      <c r="B818" s="48"/>
      <c r="C818" s="48"/>
      <c r="D818" s="48"/>
      <c r="E818" s="48"/>
      <c r="F818" s="48"/>
      <c r="G818" s="48" t="s">
        <v>815</v>
      </c>
      <c r="H818" s="48"/>
      <c r="I818" s="45" t="s">
        <v>70</v>
      </c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7">
        <v>7101.92</v>
      </c>
      <c r="W818" s="47"/>
    </row>
    <row r="819" spans="1:23" ht="15" customHeight="1" x14ac:dyDescent="0.25">
      <c r="A819" s="46" t="s">
        <v>313</v>
      </c>
      <c r="B819" s="46"/>
      <c r="C819" s="46"/>
      <c r="D819" s="46"/>
      <c r="E819" s="46" t="s">
        <v>314</v>
      </c>
      <c r="F819" s="46"/>
      <c r="G819" s="46" t="s">
        <v>889</v>
      </c>
      <c r="H819" s="46"/>
      <c r="I819" s="46" t="s">
        <v>56</v>
      </c>
      <c r="J819" s="46"/>
      <c r="K819" s="46"/>
      <c r="L819" s="45" t="s">
        <v>57</v>
      </c>
      <c r="M819" s="45"/>
      <c r="N819" s="45" t="s">
        <v>26</v>
      </c>
      <c r="O819" s="45"/>
      <c r="P819" s="45">
        <v>1</v>
      </c>
      <c r="Q819" s="45"/>
      <c r="R819" s="45">
        <v>2019</v>
      </c>
      <c r="S819" s="45"/>
      <c r="T819" s="45">
        <v>7</v>
      </c>
      <c r="U819" s="45"/>
      <c r="V819" s="47">
        <v>7260.96</v>
      </c>
      <c r="W819" s="47"/>
    </row>
    <row r="820" spans="1:23" ht="15" customHeight="1" x14ac:dyDescent="0.25">
      <c r="A820" s="48"/>
      <c r="B820" s="48"/>
      <c r="C820" s="48"/>
      <c r="D820" s="48"/>
      <c r="E820" s="48"/>
      <c r="F820" s="48"/>
      <c r="G820" s="48" t="s">
        <v>815</v>
      </c>
      <c r="H820" s="48"/>
      <c r="I820" s="48"/>
      <c r="J820" s="48"/>
      <c r="K820" s="48"/>
      <c r="L820" s="45" t="s">
        <v>77</v>
      </c>
      <c r="M820" s="45"/>
      <c r="N820" s="45" t="s">
        <v>78</v>
      </c>
      <c r="O820" s="45"/>
      <c r="P820" s="45">
        <v>1</v>
      </c>
      <c r="Q820" s="45"/>
      <c r="R820" s="45">
        <v>2019</v>
      </c>
      <c r="S820" s="45"/>
      <c r="T820" s="45">
        <v>7</v>
      </c>
      <c r="U820" s="45"/>
      <c r="V820" s="47">
        <v>2178.29</v>
      </c>
      <c r="W820" s="47"/>
    </row>
    <row r="821" spans="1:23" ht="15" customHeight="1" x14ac:dyDescent="0.25">
      <c r="A821" s="48"/>
      <c r="B821" s="48"/>
      <c r="C821" s="48"/>
      <c r="D821" s="48"/>
      <c r="E821" s="48"/>
      <c r="F821" s="48"/>
      <c r="G821" s="48" t="s">
        <v>815</v>
      </c>
      <c r="H821" s="48"/>
      <c r="I821" s="48"/>
      <c r="J821" s="48"/>
      <c r="K821" s="48"/>
      <c r="L821" s="45" t="s">
        <v>99</v>
      </c>
      <c r="M821" s="45"/>
      <c r="N821" s="45" t="s">
        <v>100</v>
      </c>
      <c r="O821" s="45"/>
      <c r="P821" s="45">
        <v>1</v>
      </c>
      <c r="Q821" s="45"/>
      <c r="R821" s="45">
        <v>2019</v>
      </c>
      <c r="S821" s="45"/>
      <c r="T821" s="45">
        <v>7</v>
      </c>
      <c r="U821" s="45"/>
      <c r="V821" s="47">
        <v>295.26</v>
      </c>
      <c r="W821" s="47"/>
    </row>
    <row r="822" spans="1:23" ht="15" customHeight="1" x14ac:dyDescent="0.25">
      <c r="A822" s="48"/>
      <c r="B822" s="48"/>
      <c r="C822" s="48"/>
      <c r="D822" s="48"/>
      <c r="E822" s="48"/>
      <c r="F822" s="48"/>
      <c r="G822" s="48" t="s">
        <v>815</v>
      </c>
      <c r="H822" s="48"/>
      <c r="I822" s="48"/>
      <c r="J822" s="48"/>
      <c r="K822" s="48"/>
      <c r="L822" s="45" t="s">
        <v>45</v>
      </c>
      <c r="M822" s="45"/>
      <c r="N822" s="45" t="s">
        <v>46</v>
      </c>
      <c r="O822" s="45"/>
      <c r="P822" s="45">
        <v>1</v>
      </c>
      <c r="Q822" s="45"/>
      <c r="R822" s="45">
        <v>2019</v>
      </c>
      <c r="S822" s="45"/>
      <c r="T822" s="45">
        <v>7</v>
      </c>
      <c r="U822" s="45"/>
      <c r="V822" s="47">
        <v>3720.87</v>
      </c>
      <c r="W822" s="47"/>
    </row>
    <row r="823" spans="1:23" ht="15" customHeight="1" x14ac:dyDescent="0.25">
      <c r="A823" s="48"/>
      <c r="B823" s="48"/>
      <c r="C823" s="48"/>
      <c r="D823" s="48"/>
      <c r="E823" s="48"/>
      <c r="F823" s="48"/>
      <c r="G823" s="48" t="s">
        <v>815</v>
      </c>
      <c r="H823" s="48"/>
      <c r="I823" s="48"/>
      <c r="J823" s="48"/>
      <c r="K823" s="48"/>
      <c r="L823" s="45" t="s">
        <v>49</v>
      </c>
      <c r="M823" s="45"/>
      <c r="N823" s="45" t="s">
        <v>50</v>
      </c>
      <c r="O823" s="45"/>
      <c r="P823" s="45">
        <v>1</v>
      </c>
      <c r="Q823" s="45"/>
      <c r="R823" s="45">
        <v>2019</v>
      </c>
      <c r="S823" s="45"/>
      <c r="T823" s="45">
        <v>7</v>
      </c>
      <c r="U823" s="45"/>
      <c r="V823" s="47">
        <v>0</v>
      </c>
      <c r="W823" s="47"/>
    </row>
    <row r="824" spans="1:23" ht="15" customHeight="1" x14ac:dyDescent="0.25">
      <c r="A824" s="48"/>
      <c r="B824" s="48"/>
      <c r="C824" s="48"/>
      <c r="D824" s="48"/>
      <c r="E824" s="48"/>
      <c r="F824" s="48"/>
      <c r="G824" s="48" t="s">
        <v>815</v>
      </c>
      <c r="H824" s="48"/>
      <c r="I824" s="48"/>
      <c r="J824" s="48"/>
      <c r="K824" s="48"/>
      <c r="L824" s="45" t="s">
        <v>175</v>
      </c>
      <c r="M824" s="45"/>
      <c r="N824" s="45" t="s">
        <v>176</v>
      </c>
      <c r="O824" s="45"/>
      <c r="P824" s="45">
        <v>1</v>
      </c>
      <c r="Q824" s="45"/>
      <c r="R824" s="45">
        <v>2019</v>
      </c>
      <c r="S824" s="45"/>
      <c r="T824" s="45">
        <v>7</v>
      </c>
      <c r="U824" s="45"/>
      <c r="V824" s="47">
        <v>-726.1</v>
      </c>
      <c r="W824" s="47"/>
    </row>
    <row r="825" spans="1:23" ht="15" customHeight="1" x14ac:dyDescent="0.25">
      <c r="A825" s="48"/>
      <c r="B825" s="48"/>
      <c r="C825" s="48"/>
      <c r="D825" s="48"/>
      <c r="E825" s="48"/>
      <c r="F825" s="48"/>
      <c r="G825" s="48" t="s">
        <v>815</v>
      </c>
      <c r="H825" s="48"/>
      <c r="I825" s="48"/>
      <c r="J825" s="48"/>
      <c r="K825" s="48"/>
      <c r="L825" s="45" t="s">
        <v>51</v>
      </c>
      <c r="M825" s="45"/>
      <c r="N825" s="45" t="s">
        <v>52</v>
      </c>
      <c r="O825" s="45"/>
      <c r="P825" s="45">
        <v>1</v>
      </c>
      <c r="Q825" s="45"/>
      <c r="R825" s="45">
        <v>2019</v>
      </c>
      <c r="S825" s="45"/>
      <c r="T825" s="45">
        <v>7</v>
      </c>
      <c r="U825" s="45"/>
      <c r="V825" s="47">
        <v>-642.33000000000004</v>
      </c>
      <c r="W825" s="47"/>
    </row>
    <row r="826" spans="1:23" ht="15" customHeight="1" x14ac:dyDescent="0.25">
      <c r="A826" s="48"/>
      <c r="B826" s="48"/>
      <c r="C826" s="48"/>
      <c r="D826" s="48"/>
      <c r="E826" s="48"/>
      <c r="F826" s="48"/>
      <c r="G826" s="48" t="s">
        <v>815</v>
      </c>
      <c r="H826" s="48"/>
      <c r="I826" s="48"/>
      <c r="J826" s="48"/>
      <c r="K826" s="48"/>
      <c r="L826" s="45" t="s">
        <v>62</v>
      </c>
      <c r="M826" s="45"/>
      <c r="N826" s="45" t="s">
        <v>63</v>
      </c>
      <c r="O826" s="45"/>
      <c r="P826" s="45">
        <v>1</v>
      </c>
      <c r="Q826" s="45"/>
      <c r="R826" s="45">
        <v>2019</v>
      </c>
      <c r="S826" s="45"/>
      <c r="T826" s="45">
        <v>7</v>
      </c>
      <c r="U826" s="45"/>
      <c r="V826" s="47">
        <v>-2573.0300000000002</v>
      </c>
      <c r="W826" s="47"/>
    </row>
    <row r="827" spans="1:23" ht="15" customHeight="1" x14ac:dyDescent="0.25">
      <c r="A827" s="48"/>
      <c r="B827" s="48"/>
      <c r="C827" s="48"/>
      <c r="D827" s="48"/>
      <c r="E827" s="48"/>
      <c r="F827" s="48"/>
      <c r="G827" s="48" t="s">
        <v>815</v>
      </c>
      <c r="H827" s="48"/>
      <c r="I827" s="48"/>
      <c r="J827" s="48"/>
      <c r="K827" s="48"/>
      <c r="L827" s="45" t="s">
        <v>53</v>
      </c>
      <c r="M827" s="45"/>
      <c r="N827" s="45" t="s">
        <v>54</v>
      </c>
      <c r="O827" s="45"/>
      <c r="P827" s="45">
        <v>1</v>
      </c>
      <c r="Q827" s="45"/>
      <c r="R827" s="45">
        <v>2019</v>
      </c>
      <c r="S827" s="45"/>
      <c r="T827" s="45">
        <v>7</v>
      </c>
      <c r="U827" s="45"/>
      <c r="V827" s="47">
        <v>-36.299999999999997</v>
      </c>
      <c r="W827" s="47"/>
    </row>
    <row r="828" spans="1:23" ht="15" customHeight="1" x14ac:dyDescent="0.25">
      <c r="A828" s="48"/>
      <c r="B828" s="48"/>
      <c r="C828" s="48"/>
      <c r="D828" s="48"/>
      <c r="E828" s="48"/>
      <c r="F828" s="48"/>
      <c r="G828" s="48" t="s">
        <v>815</v>
      </c>
      <c r="H828" s="48"/>
      <c r="I828" s="45" t="s">
        <v>70</v>
      </c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7">
        <v>9477.6200000000008</v>
      </c>
      <c r="W828" s="47"/>
    </row>
    <row r="829" spans="1:23" ht="15" customHeight="1" x14ac:dyDescent="0.25">
      <c r="A829" s="46" t="s">
        <v>317</v>
      </c>
      <c r="B829" s="46"/>
      <c r="C829" s="46"/>
      <c r="D829" s="46"/>
      <c r="E829" s="46" t="s">
        <v>318</v>
      </c>
      <c r="F829" s="46"/>
      <c r="G829" s="46" t="s">
        <v>890</v>
      </c>
      <c r="H829" s="46"/>
      <c r="I829" s="46" t="s">
        <v>44</v>
      </c>
      <c r="J829" s="46"/>
      <c r="K829" s="46"/>
      <c r="L829" s="45" t="s">
        <v>45</v>
      </c>
      <c r="M829" s="45"/>
      <c r="N829" s="45" t="s">
        <v>46</v>
      </c>
      <c r="O829" s="45"/>
      <c r="P829" s="45">
        <v>1</v>
      </c>
      <c r="Q829" s="45"/>
      <c r="R829" s="45">
        <v>2019</v>
      </c>
      <c r="S829" s="45"/>
      <c r="T829" s="45">
        <v>7</v>
      </c>
      <c r="U829" s="45"/>
      <c r="V829" s="47">
        <v>5847.08</v>
      </c>
      <c r="W829" s="47"/>
    </row>
    <row r="830" spans="1:23" ht="15" customHeight="1" x14ac:dyDescent="0.25">
      <c r="A830" s="48"/>
      <c r="B830" s="48"/>
      <c r="C830" s="48"/>
      <c r="D830" s="48"/>
      <c r="E830" s="48"/>
      <c r="F830" s="48"/>
      <c r="G830" s="48" t="s">
        <v>815</v>
      </c>
      <c r="H830" s="48"/>
      <c r="I830" s="48"/>
      <c r="J830" s="48"/>
      <c r="K830" s="48"/>
      <c r="L830" s="45" t="s">
        <v>47</v>
      </c>
      <c r="M830" s="45"/>
      <c r="N830" s="45" t="s">
        <v>48</v>
      </c>
      <c r="O830" s="45"/>
      <c r="P830" s="45">
        <v>1</v>
      </c>
      <c r="Q830" s="45"/>
      <c r="R830" s="45">
        <v>2019</v>
      </c>
      <c r="S830" s="45"/>
      <c r="T830" s="45">
        <v>7</v>
      </c>
      <c r="U830" s="45"/>
      <c r="V830" s="47">
        <v>1461.77</v>
      </c>
      <c r="W830" s="47"/>
    </row>
    <row r="831" spans="1:23" ht="15" customHeight="1" x14ac:dyDescent="0.25">
      <c r="A831" s="48"/>
      <c r="B831" s="48"/>
      <c r="C831" s="48"/>
      <c r="D831" s="48"/>
      <c r="E831" s="48"/>
      <c r="F831" s="48"/>
      <c r="G831" s="48" t="s">
        <v>815</v>
      </c>
      <c r="H831" s="48"/>
      <c r="I831" s="48"/>
      <c r="J831" s="48"/>
      <c r="K831" s="48"/>
      <c r="L831" s="45" t="s">
        <v>49</v>
      </c>
      <c r="M831" s="45"/>
      <c r="N831" s="45" t="s">
        <v>50</v>
      </c>
      <c r="O831" s="45"/>
      <c r="P831" s="45">
        <v>1</v>
      </c>
      <c r="Q831" s="45"/>
      <c r="R831" s="45">
        <v>2019</v>
      </c>
      <c r="S831" s="45"/>
      <c r="T831" s="45">
        <v>7</v>
      </c>
      <c r="U831" s="45"/>
      <c r="V831" s="47">
        <v>0</v>
      </c>
      <c r="W831" s="47"/>
    </row>
    <row r="832" spans="1:23" ht="15" customHeight="1" x14ac:dyDescent="0.25">
      <c r="A832" s="48"/>
      <c r="B832" s="48"/>
      <c r="C832" s="48"/>
      <c r="D832" s="48"/>
      <c r="E832" s="48"/>
      <c r="F832" s="48"/>
      <c r="G832" s="48" t="s">
        <v>815</v>
      </c>
      <c r="H832" s="48"/>
      <c r="I832" s="48"/>
      <c r="J832" s="48"/>
      <c r="K832" s="48"/>
      <c r="L832" s="45" t="s">
        <v>51</v>
      </c>
      <c r="M832" s="45"/>
      <c r="N832" s="45" t="s">
        <v>52</v>
      </c>
      <c r="O832" s="45"/>
      <c r="P832" s="45">
        <v>1</v>
      </c>
      <c r="Q832" s="45"/>
      <c r="R832" s="45">
        <v>2019</v>
      </c>
      <c r="S832" s="45"/>
      <c r="T832" s="45">
        <v>7</v>
      </c>
      <c r="U832" s="45"/>
      <c r="V832" s="47">
        <v>-642.33000000000004</v>
      </c>
      <c r="W832" s="47"/>
    </row>
    <row r="833" spans="1:23" ht="15" customHeight="1" x14ac:dyDescent="0.25">
      <c r="A833" s="48"/>
      <c r="B833" s="48"/>
      <c r="C833" s="48"/>
      <c r="D833" s="48"/>
      <c r="E833" s="48"/>
      <c r="F833" s="48"/>
      <c r="G833" s="48" t="s">
        <v>815</v>
      </c>
      <c r="H833" s="48"/>
      <c r="I833" s="48"/>
      <c r="J833" s="48"/>
      <c r="K833" s="48"/>
      <c r="L833" s="45" t="s">
        <v>62</v>
      </c>
      <c r="M833" s="45"/>
      <c r="N833" s="45" t="s">
        <v>63</v>
      </c>
      <c r="O833" s="45"/>
      <c r="P833" s="45">
        <v>1</v>
      </c>
      <c r="Q833" s="45"/>
      <c r="R833" s="45">
        <v>2019</v>
      </c>
      <c r="S833" s="45"/>
      <c r="T833" s="45">
        <v>7</v>
      </c>
      <c r="U833" s="45"/>
      <c r="V833" s="47">
        <v>-963.93</v>
      </c>
      <c r="W833" s="47"/>
    </row>
    <row r="834" spans="1:23" ht="15" customHeight="1" x14ac:dyDescent="0.25">
      <c r="A834" s="48"/>
      <c r="B834" s="48"/>
      <c r="C834" s="48"/>
      <c r="D834" s="48"/>
      <c r="E834" s="48"/>
      <c r="F834" s="48"/>
      <c r="G834" s="48" t="s">
        <v>815</v>
      </c>
      <c r="H834" s="48"/>
      <c r="I834" s="48"/>
      <c r="J834" s="48"/>
      <c r="K834" s="48"/>
      <c r="L834" s="45" t="s">
        <v>53</v>
      </c>
      <c r="M834" s="45"/>
      <c r="N834" s="45" t="s">
        <v>54</v>
      </c>
      <c r="O834" s="45"/>
      <c r="P834" s="45">
        <v>1</v>
      </c>
      <c r="Q834" s="45"/>
      <c r="R834" s="45">
        <v>2019</v>
      </c>
      <c r="S834" s="45"/>
      <c r="T834" s="45">
        <v>7</v>
      </c>
      <c r="U834" s="45"/>
      <c r="V834" s="47">
        <v>-36.54</v>
      </c>
      <c r="W834" s="47"/>
    </row>
    <row r="835" spans="1:23" ht="15" customHeight="1" x14ac:dyDescent="0.25">
      <c r="A835" s="48"/>
      <c r="B835" s="48"/>
      <c r="C835" s="48"/>
      <c r="D835" s="48"/>
      <c r="E835" s="48"/>
      <c r="F835" s="48"/>
      <c r="G835" s="48" t="s">
        <v>815</v>
      </c>
      <c r="H835" s="48"/>
      <c r="I835" s="45" t="s">
        <v>55</v>
      </c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7">
        <v>5666.05</v>
      </c>
      <c r="W835" s="47"/>
    </row>
    <row r="836" spans="1:23" ht="15" customHeight="1" x14ac:dyDescent="0.25">
      <c r="A836" s="46" t="s">
        <v>319</v>
      </c>
      <c r="B836" s="46"/>
      <c r="C836" s="46"/>
      <c r="D836" s="46"/>
      <c r="E836" s="46" t="s">
        <v>320</v>
      </c>
      <c r="F836" s="46"/>
      <c r="G836" s="46" t="s">
        <v>891</v>
      </c>
      <c r="H836" s="46"/>
      <c r="I836" s="46" t="s">
        <v>44</v>
      </c>
      <c r="J836" s="46"/>
      <c r="K836" s="46"/>
      <c r="L836" s="45" t="s">
        <v>45</v>
      </c>
      <c r="M836" s="45"/>
      <c r="N836" s="45" t="s">
        <v>46</v>
      </c>
      <c r="O836" s="45"/>
      <c r="P836" s="45">
        <v>1</v>
      </c>
      <c r="Q836" s="45"/>
      <c r="R836" s="45">
        <v>2019</v>
      </c>
      <c r="S836" s="45"/>
      <c r="T836" s="45">
        <v>7</v>
      </c>
      <c r="U836" s="45"/>
      <c r="V836" s="47">
        <v>5847.08</v>
      </c>
      <c r="W836" s="47"/>
    </row>
    <row r="837" spans="1:23" ht="15" customHeight="1" x14ac:dyDescent="0.25">
      <c r="A837" s="48"/>
      <c r="B837" s="48"/>
      <c r="C837" s="48"/>
      <c r="D837" s="48"/>
      <c r="E837" s="48"/>
      <c r="F837" s="48"/>
      <c r="G837" s="48" t="s">
        <v>815</v>
      </c>
      <c r="H837" s="48"/>
      <c r="I837" s="48"/>
      <c r="J837" s="48"/>
      <c r="K837" s="48"/>
      <c r="L837" s="45" t="s">
        <v>47</v>
      </c>
      <c r="M837" s="45"/>
      <c r="N837" s="45" t="s">
        <v>48</v>
      </c>
      <c r="O837" s="45"/>
      <c r="P837" s="45">
        <v>1</v>
      </c>
      <c r="Q837" s="45"/>
      <c r="R837" s="45">
        <v>2019</v>
      </c>
      <c r="S837" s="45"/>
      <c r="T837" s="45">
        <v>7</v>
      </c>
      <c r="U837" s="45"/>
      <c r="V837" s="47">
        <v>1461.77</v>
      </c>
      <c r="W837" s="47"/>
    </row>
    <row r="838" spans="1:23" ht="15" customHeight="1" x14ac:dyDescent="0.25">
      <c r="A838" s="48"/>
      <c r="B838" s="48"/>
      <c r="C838" s="48"/>
      <c r="D838" s="48"/>
      <c r="E838" s="48"/>
      <c r="F838" s="48"/>
      <c r="G838" s="48" t="s">
        <v>815</v>
      </c>
      <c r="H838" s="48"/>
      <c r="I838" s="48"/>
      <c r="J838" s="48"/>
      <c r="K838" s="48"/>
      <c r="L838" s="45" t="s">
        <v>49</v>
      </c>
      <c r="M838" s="45"/>
      <c r="N838" s="45" t="s">
        <v>50</v>
      </c>
      <c r="O838" s="45"/>
      <c r="P838" s="45">
        <v>1</v>
      </c>
      <c r="Q838" s="45"/>
      <c r="R838" s="45">
        <v>2019</v>
      </c>
      <c r="S838" s="45"/>
      <c r="T838" s="45">
        <v>7</v>
      </c>
      <c r="U838" s="45"/>
      <c r="V838" s="47">
        <v>0</v>
      </c>
      <c r="W838" s="47"/>
    </row>
    <row r="839" spans="1:23" ht="15" customHeight="1" x14ac:dyDescent="0.25">
      <c r="A839" s="48"/>
      <c r="B839" s="48"/>
      <c r="C839" s="48"/>
      <c r="D839" s="48"/>
      <c r="E839" s="48"/>
      <c r="F839" s="48"/>
      <c r="G839" s="48" t="s">
        <v>815</v>
      </c>
      <c r="H839" s="48"/>
      <c r="I839" s="48"/>
      <c r="J839" s="48"/>
      <c r="K839" s="48"/>
      <c r="L839" s="45" t="s">
        <v>51</v>
      </c>
      <c r="M839" s="45"/>
      <c r="N839" s="45" t="s">
        <v>52</v>
      </c>
      <c r="O839" s="45"/>
      <c r="P839" s="45">
        <v>1</v>
      </c>
      <c r="Q839" s="45"/>
      <c r="R839" s="45">
        <v>2019</v>
      </c>
      <c r="S839" s="45"/>
      <c r="T839" s="45">
        <v>7</v>
      </c>
      <c r="U839" s="45"/>
      <c r="V839" s="47">
        <v>-642.33000000000004</v>
      </c>
      <c r="W839" s="47"/>
    </row>
    <row r="840" spans="1:23" ht="15" customHeight="1" x14ac:dyDescent="0.25">
      <c r="A840" s="48"/>
      <c r="B840" s="48"/>
      <c r="C840" s="48"/>
      <c r="D840" s="48"/>
      <c r="E840" s="48"/>
      <c r="F840" s="48"/>
      <c r="G840" s="48" t="s">
        <v>815</v>
      </c>
      <c r="H840" s="48"/>
      <c r="I840" s="48"/>
      <c r="J840" s="48"/>
      <c r="K840" s="48"/>
      <c r="L840" s="45" t="s">
        <v>62</v>
      </c>
      <c r="M840" s="45"/>
      <c r="N840" s="45" t="s">
        <v>63</v>
      </c>
      <c r="O840" s="45"/>
      <c r="P840" s="45">
        <v>1</v>
      </c>
      <c r="Q840" s="45"/>
      <c r="R840" s="45">
        <v>2019</v>
      </c>
      <c r="S840" s="45"/>
      <c r="T840" s="45">
        <v>7</v>
      </c>
      <c r="U840" s="45"/>
      <c r="V840" s="47">
        <v>-1084.52</v>
      </c>
      <c r="W840" s="47"/>
    </row>
    <row r="841" spans="1:23" ht="15" customHeight="1" x14ac:dyDescent="0.25">
      <c r="A841" s="48"/>
      <c r="B841" s="48"/>
      <c r="C841" s="48"/>
      <c r="D841" s="48"/>
      <c r="E841" s="48"/>
      <c r="F841" s="48"/>
      <c r="G841" s="48" t="s">
        <v>815</v>
      </c>
      <c r="H841" s="48"/>
      <c r="I841" s="48"/>
      <c r="J841" s="48"/>
      <c r="K841" s="48"/>
      <c r="L841" s="45" t="s">
        <v>53</v>
      </c>
      <c r="M841" s="45"/>
      <c r="N841" s="45" t="s">
        <v>54</v>
      </c>
      <c r="O841" s="45"/>
      <c r="P841" s="45">
        <v>1</v>
      </c>
      <c r="Q841" s="45"/>
      <c r="R841" s="45">
        <v>2019</v>
      </c>
      <c r="S841" s="45"/>
      <c r="T841" s="45">
        <v>7</v>
      </c>
      <c r="U841" s="45"/>
      <c r="V841" s="47">
        <v>-36.54</v>
      </c>
      <c r="W841" s="47"/>
    </row>
    <row r="842" spans="1:23" ht="15" customHeight="1" x14ac:dyDescent="0.25">
      <c r="A842" s="48"/>
      <c r="B842" s="48"/>
      <c r="C842" s="48"/>
      <c r="D842" s="48"/>
      <c r="E842" s="48"/>
      <c r="F842" s="48"/>
      <c r="G842" s="48" t="s">
        <v>815</v>
      </c>
      <c r="H842" s="48"/>
      <c r="I842" s="48"/>
      <c r="J842" s="48"/>
      <c r="K842" s="48"/>
      <c r="L842" s="45" t="s">
        <v>85</v>
      </c>
      <c r="M842" s="45"/>
      <c r="N842" s="45" t="s">
        <v>86</v>
      </c>
      <c r="O842" s="45"/>
      <c r="P842" s="45">
        <v>1</v>
      </c>
      <c r="Q842" s="45"/>
      <c r="R842" s="45">
        <v>2019</v>
      </c>
      <c r="S842" s="45"/>
      <c r="T842" s="45">
        <v>7</v>
      </c>
      <c r="U842" s="45"/>
      <c r="V842" s="47">
        <v>438.53</v>
      </c>
      <c r="W842" s="47"/>
    </row>
    <row r="843" spans="1:23" ht="15" customHeight="1" x14ac:dyDescent="0.25">
      <c r="A843" s="48"/>
      <c r="B843" s="48"/>
      <c r="C843" s="48"/>
      <c r="D843" s="48"/>
      <c r="E843" s="48"/>
      <c r="F843" s="48"/>
      <c r="G843" s="48" t="s">
        <v>815</v>
      </c>
      <c r="H843" s="48"/>
      <c r="I843" s="45" t="s">
        <v>55</v>
      </c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7">
        <v>5983.99</v>
      </c>
      <c r="W843" s="47"/>
    </row>
    <row r="844" spans="1:23" ht="15" customHeight="1" x14ac:dyDescent="0.25">
      <c r="A844" s="46" t="s">
        <v>321</v>
      </c>
      <c r="B844" s="46"/>
      <c r="C844" s="46"/>
      <c r="D844" s="46"/>
      <c r="E844" s="46" t="s">
        <v>322</v>
      </c>
      <c r="F844" s="46"/>
      <c r="G844" s="46" t="s">
        <v>892</v>
      </c>
      <c r="H844" s="46"/>
      <c r="I844" s="46" t="s">
        <v>56</v>
      </c>
      <c r="J844" s="46"/>
      <c r="K844" s="46"/>
      <c r="L844" s="45" t="s">
        <v>57</v>
      </c>
      <c r="M844" s="45"/>
      <c r="N844" s="45" t="s">
        <v>26</v>
      </c>
      <c r="O844" s="45"/>
      <c r="P844" s="45">
        <v>1</v>
      </c>
      <c r="Q844" s="45"/>
      <c r="R844" s="45">
        <v>2019</v>
      </c>
      <c r="S844" s="45"/>
      <c r="T844" s="45">
        <v>7</v>
      </c>
      <c r="U844" s="45"/>
      <c r="V844" s="47">
        <v>666.47</v>
      </c>
      <c r="W844" s="47"/>
    </row>
    <row r="845" spans="1:23" ht="15" customHeight="1" x14ac:dyDescent="0.25">
      <c r="A845" s="48"/>
      <c r="B845" s="48"/>
      <c r="C845" s="48"/>
      <c r="D845" s="48"/>
      <c r="E845" s="48"/>
      <c r="F845" s="48"/>
      <c r="G845" s="48" t="s">
        <v>815</v>
      </c>
      <c r="H845" s="48"/>
      <c r="I845" s="48"/>
      <c r="J845" s="48"/>
      <c r="K845" s="48"/>
      <c r="L845" s="45" t="s">
        <v>91</v>
      </c>
      <c r="M845" s="45"/>
      <c r="N845" s="45" t="s">
        <v>92</v>
      </c>
      <c r="O845" s="45"/>
      <c r="P845" s="45">
        <v>1</v>
      </c>
      <c r="Q845" s="45"/>
      <c r="R845" s="45">
        <v>2019</v>
      </c>
      <c r="S845" s="45"/>
      <c r="T845" s="45">
        <v>7</v>
      </c>
      <c r="U845" s="45"/>
      <c r="V845" s="47">
        <v>122.69</v>
      </c>
      <c r="W845" s="47"/>
    </row>
    <row r="846" spans="1:23" ht="15" customHeight="1" x14ac:dyDescent="0.25">
      <c r="A846" s="48"/>
      <c r="B846" s="48"/>
      <c r="C846" s="48"/>
      <c r="D846" s="48"/>
      <c r="E846" s="48"/>
      <c r="F846" s="48"/>
      <c r="G846" s="48" t="s">
        <v>815</v>
      </c>
      <c r="H846" s="48"/>
      <c r="I846" s="48"/>
      <c r="J846" s="48"/>
      <c r="K846" s="48"/>
      <c r="L846" s="45" t="s">
        <v>151</v>
      </c>
      <c r="M846" s="45"/>
      <c r="N846" s="45" t="s">
        <v>152</v>
      </c>
      <c r="O846" s="45"/>
      <c r="P846" s="45">
        <v>1</v>
      </c>
      <c r="Q846" s="45"/>
      <c r="R846" s="45">
        <v>2019</v>
      </c>
      <c r="S846" s="45"/>
      <c r="T846" s="45">
        <v>7</v>
      </c>
      <c r="U846" s="45"/>
      <c r="V846" s="47">
        <v>272.52</v>
      </c>
      <c r="W846" s="47"/>
    </row>
    <row r="847" spans="1:23" ht="15" customHeight="1" x14ac:dyDescent="0.25">
      <c r="A847" s="48"/>
      <c r="B847" s="48"/>
      <c r="C847" s="48"/>
      <c r="D847" s="48"/>
      <c r="E847" s="48"/>
      <c r="F847" s="48"/>
      <c r="G847" s="48" t="s">
        <v>815</v>
      </c>
      <c r="H847" s="48"/>
      <c r="I847" s="48"/>
      <c r="J847" s="48"/>
      <c r="K847" s="48"/>
      <c r="L847" s="45" t="s">
        <v>77</v>
      </c>
      <c r="M847" s="45"/>
      <c r="N847" s="45" t="s">
        <v>78</v>
      </c>
      <c r="O847" s="45"/>
      <c r="P847" s="45">
        <v>1</v>
      </c>
      <c r="Q847" s="45"/>
      <c r="R847" s="45">
        <v>2019</v>
      </c>
      <c r="S847" s="45"/>
      <c r="T847" s="45">
        <v>7</v>
      </c>
      <c r="U847" s="45"/>
      <c r="V847" s="47">
        <v>199.94</v>
      </c>
      <c r="W847" s="47"/>
    </row>
    <row r="848" spans="1:23" ht="15" customHeight="1" x14ac:dyDescent="0.25">
      <c r="A848" s="48"/>
      <c r="B848" s="48"/>
      <c r="C848" s="48"/>
      <c r="D848" s="48"/>
      <c r="E848" s="48"/>
      <c r="F848" s="48"/>
      <c r="G848" s="48" t="s">
        <v>815</v>
      </c>
      <c r="H848" s="48"/>
      <c r="I848" s="48"/>
      <c r="J848" s="48"/>
      <c r="K848" s="48"/>
      <c r="L848" s="45" t="s">
        <v>79</v>
      </c>
      <c r="M848" s="45"/>
      <c r="N848" s="45" t="s">
        <v>80</v>
      </c>
      <c r="O848" s="45"/>
      <c r="P848" s="45">
        <v>1</v>
      </c>
      <c r="Q848" s="45"/>
      <c r="R848" s="45">
        <v>2019</v>
      </c>
      <c r="S848" s="45"/>
      <c r="T848" s="45">
        <v>7</v>
      </c>
      <c r="U848" s="45"/>
      <c r="V848" s="47">
        <v>320.18</v>
      </c>
      <c r="W848" s="47"/>
    </row>
    <row r="849" spans="1:23" ht="15" customHeight="1" x14ac:dyDescent="0.25">
      <c r="A849" s="48"/>
      <c r="B849" s="48"/>
      <c r="C849" s="48"/>
      <c r="D849" s="48"/>
      <c r="E849" s="48"/>
      <c r="F849" s="48"/>
      <c r="G849" s="48" t="s">
        <v>815</v>
      </c>
      <c r="H849" s="48"/>
      <c r="I849" s="48"/>
      <c r="J849" s="48"/>
      <c r="K849" s="48"/>
      <c r="L849" s="45" t="s">
        <v>191</v>
      </c>
      <c r="M849" s="45"/>
      <c r="N849" s="45" t="s">
        <v>192</v>
      </c>
      <c r="O849" s="45"/>
      <c r="P849" s="45">
        <v>1</v>
      </c>
      <c r="Q849" s="45"/>
      <c r="R849" s="45">
        <v>2019</v>
      </c>
      <c r="S849" s="45"/>
      <c r="T849" s="45">
        <v>7</v>
      </c>
      <c r="U849" s="45"/>
      <c r="V849" s="47">
        <v>3699.96</v>
      </c>
      <c r="W849" s="47"/>
    </row>
    <row r="850" spans="1:23" ht="15" customHeight="1" x14ac:dyDescent="0.25">
      <c r="A850" s="48"/>
      <c r="B850" s="48"/>
      <c r="C850" s="48"/>
      <c r="D850" s="48"/>
      <c r="E850" s="48"/>
      <c r="F850" s="48"/>
      <c r="G850" s="48" t="s">
        <v>815</v>
      </c>
      <c r="H850" s="48"/>
      <c r="I850" s="48"/>
      <c r="J850" s="48"/>
      <c r="K850" s="48"/>
      <c r="L850" s="45" t="s">
        <v>111</v>
      </c>
      <c r="M850" s="45"/>
      <c r="N850" s="45" t="s">
        <v>112</v>
      </c>
      <c r="O850" s="45"/>
      <c r="P850" s="45">
        <v>1</v>
      </c>
      <c r="Q850" s="45"/>
      <c r="R850" s="45">
        <v>2019</v>
      </c>
      <c r="S850" s="45"/>
      <c r="T850" s="45">
        <v>7</v>
      </c>
      <c r="U850" s="45"/>
      <c r="V850" s="47">
        <v>3784.22</v>
      </c>
      <c r="W850" s="47"/>
    </row>
    <row r="851" spans="1:23" ht="15" customHeight="1" x14ac:dyDescent="0.25">
      <c r="A851" s="48"/>
      <c r="B851" s="48"/>
      <c r="C851" s="48"/>
      <c r="D851" s="48"/>
      <c r="E851" s="48"/>
      <c r="F851" s="48"/>
      <c r="G851" s="48" t="s">
        <v>815</v>
      </c>
      <c r="H851" s="48"/>
      <c r="I851" s="48"/>
      <c r="J851" s="48"/>
      <c r="K851" s="48"/>
      <c r="L851" s="45" t="s">
        <v>113</v>
      </c>
      <c r="M851" s="45"/>
      <c r="N851" s="45" t="s">
        <v>114</v>
      </c>
      <c r="O851" s="45"/>
      <c r="P851" s="45">
        <v>1</v>
      </c>
      <c r="Q851" s="45"/>
      <c r="R851" s="45">
        <v>2019</v>
      </c>
      <c r="S851" s="45"/>
      <c r="T851" s="45">
        <v>7</v>
      </c>
      <c r="U851" s="45"/>
      <c r="V851" s="47">
        <v>1376.08</v>
      </c>
      <c r="W851" s="47"/>
    </row>
    <row r="852" spans="1:23" ht="15" customHeight="1" x14ac:dyDescent="0.25">
      <c r="A852" s="48"/>
      <c r="B852" s="48"/>
      <c r="C852" s="48"/>
      <c r="D852" s="48"/>
      <c r="E852" s="48"/>
      <c r="F852" s="48"/>
      <c r="G852" s="48" t="s">
        <v>815</v>
      </c>
      <c r="H852" s="48"/>
      <c r="I852" s="48"/>
      <c r="J852" s="48"/>
      <c r="K852" s="48"/>
      <c r="L852" s="45" t="s">
        <v>115</v>
      </c>
      <c r="M852" s="45"/>
      <c r="N852" s="45" t="s">
        <v>116</v>
      </c>
      <c r="O852" s="45"/>
      <c r="P852" s="45">
        <v>1</v>
      </c>
      <c r="Q852" s="45"/>
      <c r="R852" s="45">
        <v>2019</v>
      </c>
      <c r="S852" s="45"/>
      <c r="T852" s="45">
        <v>7</v>
      </c>
      <c r="U852" s="45"/>
      <c r="V852" s="47">
        <v>-3728.48</v>
      </c>
      <c r="W852" s="47"/>
    </row>
    <row r="853" spans="1:23" ht="15" customHeight="1" x14ac:dyDescent="0.25">
      <c r="A853" s="48"/>
      <c r="B853" s="48"/>
      <c r="C853" s="48"/>
      <c r="D853" s="48"/>
      <c r="E853" s="48"/>
      <c r="F853" s="48"/>
      <c r="G853" s="48" t="s">
        <v>815</v>
      </c>
      <c r="H853" s="48"/>
      <c r="I853" s="48"/>
      <c r="J853" s="48"/>
      <c r="K853" s="48"/>
      <c r="L853" s="45" t="s">
        <v>117</v>
      </c>
      <c r="M853" s="45"/>
      <c r="N853" s="45" t="s">
        <v>118</v>
      </c>
      <c r="O853" s="45"/>
      <c r="P853" s="45">
        <v>1</v>
      </c>
      <c r="Q853" s="45"/>
      <c r="R853" s="45">
        <v>2019</v>
      </c>
      <c r="S853" s="45"/>
      <c r="T853" s="45">
        <v>7</v>
      </c>
      <c r="U853" s="45"/>
      <c r="V853" s="47">
        <v>1261.4100000000001</v>
      </c>
      <c r="W853" s="47"/>
    </row>
    <row r="854" spans="1:23" ht="15" customHeight="1" x14ac:dyDescent="0.25">
      <c r="A854" s="48"/>
      <c r="B854" s="48"/>
      <c r="C854" s="48"/>
      <c r="D854" s="48"/>
      <c r="E854" s="48"/>
      <c r="F854" s="48"/>
      <c r="G854" s="48" t="s">
        <v>815</v>
      </c>
      <c r="H854" s="48"/>
      <c r="I854" s="48"/>
      <c r="J854" s="48"/>
      <c r="K854" s="48"/>
      <c r="L854" s="45" t="s">
        <v>119</v>
      </c>
      <c r="M854" s="45"/>
      <c r="N854" s="45" t="s">
        <v>120</v>
      </c>
      <c r="O854" s="45"/>
      <c r="P854" s="45">
        <v>1</v>
      </c>
      <c r="Q854" s="45"/>
      <c r="R854" s="45">
        <v>2019</v>
      </c>
      <c r="S854" s="45"/>
      <c r="T854" s="45">
        <v>7</v>
      </c>
      <c r="U854" s="45"/>
      <c r="V854" s="47">
        <v>458.69</v>
      </c>
      <c r="W854" s="47"/>
    </row>
    <row r="855" spans="1:23" ht="15" customHeight="1" x14ac:dyDescent="0.25">
      <c r="A855" s="48"/>
      <c r="B855" s="48"/>
      <c r="C855" s="48"/>
      <c r="D855" s="48"/>
      <c r="E855" s="48"/>
      <c r="F855" s="48"/>
      <c r="G855" s="48" t="s">
        <v>815</v>
      </c>
      <c r="H855" s="48"/>
      <c r="I855" s="48"/>
      <c r="J855" s="48"/>
      <c r="K855" s="48"/>
      <c r="L855" s="45" t="s">
        <v>81</v>
      </c>
      <c r="M855" s="45"/>
      <c r="N855" s="45" t="s">
        <v>82</v>
      </c>
      <c r="O855" s="45"/>
      <c r="P855" s="45">
        <v>1</v>
      </c>
      <c r="Q855" s="45"/>
      <c r="R855" s="45">
        <v>2019</v>
      </c>
      <c r="S855" s="45"/>
      <c r="T855" s="45">
        <v>7</v>
      </c>
      <c r="U855" s="45"/>
      <c r="V855" s="47">
        <v>-12.5</v>
      </c>
      <c r="W855" s="47"/>
    </row>
    <row r="856" spans="1:23" ht="15" customHeight="1" x14ac:dyDescent="0.25">
      <c r="A856" s="48"/>
      <c r="B856" s="48"/>
      <c r="C856" s="48"/>
      <c r="D856" s="48"/>
      <c r="E856" s="48"/>
      <c r="F856" s="48"/>
      <c r="G856" s="48" t="s">
        <v>815</v>
      </c>
      <c r="H856" s="48"/>
      <c r="I856" s="48"/>
      <c r="J856" s="48"/>
      <c r="K856" s="48"/>
      <c r="L856" s="45" t="s">
        <v>58</v>
      </c>
      <c r="M856" s="45"/>
      <c r="N856" s="45" t="s">
        <v>59</v>
      </c>
      <c r="O856" s="45"/>
      <c r="P856" s="45">
        <v>1</v>
      </c>
      <c r="Q856" s="45"/>
      <c r="R856" s="45">
        <v>2019</v>
      </c>
      <c r="S856" s="45"/>
      <c r="T856" s="45">
        <v>7</v>
      </c>
      <c r="U856" s="45"/>
      <c r="V856" s="47">
        <v>-24.99</v>
      </c>
      <c r="W856" s="47"/>
    </row>
    <row r="857" spans="1:23" ht="15" customHeight="1" x14ac:dyDescent="0.25">
      <c r="A857" s="48"/>
      <c r="B857" s="48"/>
      <c r="C857" s="48"/>
      <c r="D857" s="48"/>
      <c r="E857" s="48"/>
      <c r="F857" s="48"/>
      <c r="G857" s="48" t="s">
        <v>815</v>
      </c>
      <c r="H857" s="48"/>
      <c r="I857" s="48"/>
      <c r="J857" s="48"/>
      <c r="K857" s="48"/>
      <c r="L857" s="45" t="s">
        <v>49</v>
      </c>
      <c r="M857" s="45"/>
      <c r="N857" s="45" t="s">
        <v>50</v>
      </c>
      <c r="O857" s="45"/>
      <c r="P857" s="45">
        <v>1</v>
      </c>
      <c r="Q857" s="45"/>
      <c r="R857" s="45">
        <v>2019</v>
      </c>
      <c r="S857" s="45"/>
      <c r="T857" s="45">
        <v>7</v>
      </c>
      <c r="U857" s="45"/>
      <c r="V857" s="47">
        <v>0</v>
      </c>
      <c r="W857" s="47"/>
    </row>
    <row r="858" spans="1:23" ht="15" customHeight="1" x14ac:dyDescent="0.25">
      <c r="A858" s="48"/>
      <c r="B858" s="48"/>
      <c r="C858" s="48"/>
      <c r="D858" s="48"/>
      <c r="E858" s="48"/>
      <c r="F858" s="48"/>
      <c r="G858" s="48" t="s">
        <v>815</v>
      </c>
      <c r="H858" s="48"/>
      <c r="I858" s="48"/>
      <c r="J858" s="48"/>
      <c r="K858" s="48"/>
      <c r="L858" s="45" t="s">
        <v>51</v>
      </c>
      <c r="M858" s="45"/>
      <c r="N858" s="45" t="s">
        <v>52</v>
      </c>
      <c r="O858" s="45"/>
      <c r="P858" s="45">
        <v>1</v>
      </c>
      <c r="Q858" s="45"/>
      <c r="R858" s="45">
        <v>2019</v>
      </c>
      <c r="S858" s="45"/>
      <c r="T858" s="45">
        <v>7</v>
      </c>
      <c r="U858" s="45"/>
      <c r="V858" s="47">
        <v>-171.29</v>
      </c>
      <c r="W858" s="47"/>
    </row>
    <row r="859" spans="1:23" ht="15" customHeight="1" x14ac:dyDescent="0.25">
      <c r="A859" s="48"/>
      <c r="B859" s="48"/>
      <c r="C859" s="48"/>
      <c r="D859" s="48"/>
      <c r="E859" s="48"/>
      <c r="F859" s="48"/>
      <c r="G859" s="48" t="s">
        <v>815</v>
      </c>
      <c r="H859" s="48"/>
      <c r="I859" s="48"/>
      <c r="J859" s="48"/>
      <c r="K859" s="48"/>
      <c r="L859" s="45" t="s">
        <v>125</v>
      </c>
      <c r="M859" s="45"/>
      <c r="N859" s="45" t="s">
        <v>126</v>
      </c>
      <c r="O859" s="45"/>
      <c r="P859" s="45">
        <v>1</v>
      </c>
      <c r="Q859" s="45"/>
      <c r="R859" s="45">
        <v>2019</v>
      </c>
      <c r="S859" s="45"/>
      <c r="T859" s="45">
        <v>7</v>
      </c>
      <c r="U859" s="45"/>
      <c r="V859" s="47">
        <v>-846.11</v>
      </c>
      <c r="W859" s="47"/>
    </row>
    <row r="860" spans="1:23" ht="15" customHeight="1" x14ac:dyDescent="0.25">
      <c r="A860" s="48"/>
      <c r="B860" s="48"/>
      <c r="C860" s="48"/>
      <c r="D860" s="48"/>
      <c r="E860" s="48"/>
      <c r="F860" s="48"/>
      <c r="G860" s="48" t="s">
        <v>815</v>
      </c>
      <c r="H860" s="48"/>
      <c r="I860" s="48"/>
      <c r="J860" s="48"/>
      <c r="K860" s="48"/>
      <c r="L860" s="45" t="s">
        <v>127</v>
      </c>
      <c r="M860" s="45"/>
      <c r="N860" s="45" t="s">
        <v>128</v>
      </c>
      <c r="O860" s="45"/>
      <c r="P860" s="45">
        <v>1</v>
      </c>
      <c r="Q860" s="45"/>
      <c r="R860" s="45">
        <v>2019</v>
      </c>
      <c r="S860" s="45"/>
      <c r="T860" s="45">
        <v>7</v>
      </c>
      <c r="U860" s="45"/>
      <c r="V860" s="47">
        <v>-471.04</v>
      </c>
      <c r="W860" s="47"/>
    </row>
    <row r="861" spans="1:23" ht="15" customHeight="1" x14ac:dyDescent="0.25">
      <c r="A861" s="48"/>
      <c r="B861" s="48"/>
      <c r="C861" s="48"/>
      <c r="D861" s="48"/>
      <c r="E861" s="48"/>
      <c r="F861" s="48"/>
      <c r="G861" s="48" t="s">
        <v>815</v>
      </c>
      <c r="H861" s="48"/>
      <c r="I861" s="48"/>
      <c r="J861" s="48"/>
      <c r="K861" s="48"/>
      <c r="L861" s="45" t="s">
        <v>129</v>
      </c>
      <c r="M861" s="45"/>
      <c r="N861" s="45" t="s">
        <v>130</v>
      </c>
      <c r="O861" s="45"/>
      <c r="P861" s="45">
        <v>1</v>
      </c>
      <c r="Q861" s="45"/>
      <c r="R861" s="45">
        <v>2019</v>
      </c>
      <c r="S861" s="45"/>
      <c r="T861" s="45">
        <v>7</v>
      </c>
      <c r="U861" s="45"/>
      <c r="V861" s="47">
        <v>-171.29</v>
      </c>
      <c r="W861" s="47"/>
    </row>
    <row r="862" spans="1:23" ht="15" customHeight="1" x14ac:dyDescent="0.25">
      <c r="A862" s="48"/>
      <c r="B862" s="48"/>
      <c r="C862" s="48"/>
      <c r="D862" s="48"/>
      <c r="E862" s="48"/>
      <c r="F862" s="48"/>
      <c r="G862" s="48" t="s">
        <v>815</v>
      </c>
      <c r="H862" s="48"/>
      <c r="I862" s="48"/>
      <c r="J862" s="48"/>
      <c r="K862" s="48"/>
      <c r="L862" s="45" t="s">
        <v>53</v>
      </c>
      <c r="M862" s="45"/>
      <c r="N862" s="45" t="s">
        <v>54</v>
      </c>
      <c r="O862" s="45"/>
      <c r="P862" s="45">
        <v>1</v>
      </c>
      <c r="Q862" s="45"/>
      <c r="R862" s="45">
        <v>2019</v>
      </c>
      <c r="S862" s="45"/>
      <c r="T862" s="45">
        <v>7</v>
      </c>
      <c r="U862" s="45"/>
      <c r="V862" s="47">
        <v>-12.5</v>
      </c>
      <c r="W862" s="47"/>
    </row>
    <row r="863" spans="1:23" ht="15" customHeight="1" x14ac:dyDescent="0.25">
      <c r="A863" s="48"/>
      <c r="B863" s="48"/>
      <c r="C863" s="48"/>
      <c r="D863" s="48"/>
      <c r="E863" s="48"/>
      <c r="F863" s="48"/>
      <c r="G863" s="48" t="s">
        <v>815</v>
      </c>
      <c r="H863" s="48"/>
      <c r="I863" s="48"/>
      <c r="J863" s="48"/>
      <c r="K863" s="48"/>
      <c r="L863" s="45" t="s">
        <v>131</v>
      </c>
      <c r="M863" s="45"/>
      <c r="N863" s="45" t="s">
        <v>132</v>
      </c>
      <c r="O863" s="45"/>
      <c r="P863" s="45">
        <v>1</v>
      </c>
      <c r="Q863" s="45"/>
      <c r="R863" s="45">
        <v>2019</v>
      </c>
      <c r="S863" s="45"/>
      <c r="T863" s="45">
        <v>7</v>
      </c>
      <c r="U863" s="45"/>
      <c r="V863" s="47">
        <v>-1663.48</v>
      </c>
      <c r="W863" s="47"/>
    </row>
    <row r="864" spans="1:23" ht="15" customHeight="1" x14ac:dyDescent="0.25">
      <c r="A864" s="48"/>
      <c r="B864" s="48"/>
      <c r="C864" s="48"/>
      <c r="D864" s="48"/>
      <c r="E864" s="48"/>
      <c r="F864" s="48"/>
      <c r="G864" s="48" t="s">
        <v>815</v>
      </c>
      <c r="H864" s="48"/>
      <c r="I864" s="48"/>
      <c r="J864" s="48"/>
      <c r="K864" s="48"/>
      <c r="L864" s="45" t="s">
        <v>193</v>
      </c>
      <c r="M864" s="45"/>
      <c r="N864" s="45" t="s">
        <v>194</v>
      </c>
      <c r="O864" s="45"/>
      <c r="P864" s="45">
        <v>1</v>
      </c>
      <c r="Q864" s="45"/>
      <c r="R864" s="45">
        <v>2019</v>
      </c>
      <c r="S864" s="45"/>
      <c r="T864" s="45">
        <v>7</v>
      </c>
      <c r="U864" s="45"/>
      <c r="V864" s="47">
        <v>-3699.96</v>
      </c>
      <c r="W864" s="47"/>
    </row>
    <row r="865" spans="1:23" ht="15" customHeight="1" x14ac:dyDescent="0.25">
      <c r="A865" s="48"/>
      <c r="B865" s="48"/>
      <c r="C865" s="48"/>
      <c r="D865" s="48"/>
      <c r="E865" s="48"/>
      <c r="F865" s="48"/>
      <c r="G865" s="48" t="s">
        <v>815</v>
      </c>
      <c r="H865" s="48"/>
      <c r="I865" s="48"/>
      <c r="J865" s="48"/>
      <c r="K865" s="48"/>
      <c r="L865" s="45" t="s">
        <v>95</v>
      </c>
      <c r="M865" s="45"/>
      <c r="N865" s="45" t="s">
        <v>96</v>
      </c>
      <c r="O865" s="45"/>
      <c r="P865" s="45">
        <v>1</v>
      </c>
      <c r="Q865" s="45"/>
      <c r="R865" s="45">
        <v>2019</v>
      </c>
      <c r="S865" s="45"/>
      <c r="T865" s="45">
        <v>7</v>
      </c>
      <c r="U865" s="45"/>
      <c r="V865" s="47">
        <v>18.18</v>
      </c>
      <c r="W865" s="47"/>
    </row>
    <row r="866" spans="1:23" ht="15" customHeight="1" x14ac:dyDescent="0.25">
      <c r="A866" s="48"/>
      <c r="B866" s="48"/>
      <c r="C866" s="48"/>
      <c r="D866" s="48"/>
      <c r="E866" s="48"/>
      <c r="F866" s="48"/>
      <c r="G866" s="48" t="s">
        <v>815</v>
      </c>
      <c r="H866" s="48"/>
      <c r="I866" s="45" t="s">
        <v>70</v>
      </c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7">
        <v>1378.7</v>
      </c>
      <c r="W866" s="47"/>
    </row>
    <row r="867" spans="1:23" ht="15" customHeight="1" x14ac:dyDescent="0.25">
      <c r="A867" s="46" t="s">
        <v>323</v>
      </c>
      <c r="B867" s="46"/>
      <c r="C867" s="46"/>
      <c r="D867" s="46"/>
      <c r="E867" s="46" t="s">
        <v>324</v>
      </c>
      <c r="F867" s="46"/>
      <c r="G867" s="46" t="s">
        <v>893</v>
      </c>
      <c r="H867" s="46"/>
      <c r="I867" s="46" t="s">
        <v>44</v>
      </c>
      <c r="J867" s="46"/>
      <c r="K867" s="46"/>
      <c r="L867" s="45" t="s">
        <v>45</v>
      </c>
      <c r="M867" s="45"/>
      <c r="N867" s="45" t="s">
        <v>46</v>
      </c>
      <c r="O867" s="45"/>
      <c r="P867" s="45">
        <v>1</v>
      </c>
      <c r="Q867" s="45"/>
      <c r="R867" s="45">
        <v>2019</v>
      </c>
      <c r="S867" s="45"/>
      <c r="T867" s="45">
        <v>7</v>
      </c>
      <c r="U867" s="45"/>
      <c r="V867" s="47">
        <v>1727.55</v>
      </c>
      <c r="W867" s="47"/>
    </row>
    <row r="868" spans="1:23" ht="15" customHeight="1" x14ac:dyDescent="0.25">
      <c r="A868" s="48"/>
      <c r="B868" s="48"/>
      <c r="C868" s="48"/>
      <c r="D868" s="48"/>
      <c r="E868" s="48"/>
      <c r="F868" s="48"/>
      <c r="G868" s="48" t="s">
        <v>815</v>
      </c>
      <c r="H868" s="48"/>
      <c r="I868" s="48"/>
      <c r="J868" s="48"/>
      <c r="K868" s="48"/>
      <c r="L868" s="45" t="s">
        <v>47</v>
      </c>
      <c r="M868" s="45"/>
      <c r="N868" s="45" t="s">
        <v>48</v>
      </c>
      <c r="O868" s="45"/>
      <c r="P868" s="45">
        <v>1</v>
      </c>
      <c r="Q868" s="45"/>
      <c r="R868" s="45">
        <v>2019</v>
      </c>
      <c r="S868" s="45"/>
      <c r="T868" s="45">
        <v>7</v>
      </c>
      <c r="U868" s="45"/>
      <c r="V868" s="47">
        <v>431.89</v>
      </c>
      <c r="W868" s="47"/>
    </row>
    <row r="869" spans="1:23" ht="15" customHeight="1" x14ac:dyDescent="0.25">
      <c r="A869" s="48"/>
      <c r="B869" s="48"/>
      <c r="C869" s="48"/>
      <c r="D869" s="48"/>
      <c r="E869" s="48"/>
      <c r="F869" s="48"/>
      <c r="G869" s="48" t="s">
        <v>815</v>
      </c>
      <c r="H869" s="48"/>
      <c r="I869" s="48"/>
      <c r="J869" s="48"/>
      <c r="K869" s="48"/>
      <c r="L869" s="45" t="s">
        <v>49</v>
      </c>
      <c r="M869" s="45"/>
      <c r="N869" s="45" t="s">
        <v>50</v>
      </c>
      <c r="O869" s="45"/>
      <c r="P869" s="45">
        <v>1</v>
      </c>
      <c r="Q869" s="45"/>
      <c r="R869" s="45">
        <v>2019</v>
      </c>
      <c r="S869" s="45"/>
      <c r="T869" s="45">
        <v>7</v>
      </c>
      <c r="U869" s="45"/>
      <c r="V869" s="47">
        <v>0</v>
      </c>
      <c r="W869" s="47"/>
    </row>
    <row r="870" spans="1:23" ht="15" customHeight="1" x14ac:dyDescent="0.25">
      <c r="A870" s="48"/>
      <c r="B870" s="48"/>
      <c r="C870" s="48"/>
      <c r="D870" s="48"/>
      <c r="E870" s="48"/>
      <c r="F870" s="48"/>
      <c r="G870" s="48" t="s">
        <v>815</v>
      </c>
      <c r="H870" s="48"/>
      <c r="I870" s="48"/>
      <c r="J870" s="48"/>
      <c r="K870" s="48"/>
      <c r="L870" s="45" t="s">
        <v>51</v>
      </c>
      <c r="M870" s="45"/>
      <c r="N870" s="45" t="s">
        <v>52</v>
      </c>
      <c r="O870" s="45"/>
      <c r="P870" s="45">
        <v>1</v>
      </c>
      <c r="Q870" s="45"/>
      <c r="R870" s="45">
        <v>2019</v>
      </c>
      <c r="S870" s="45"/>
      <c r="T870" s="45">
        <v>7</v>
      </c>
      <c r="U870" s="45"/>
      <c r="V870" s="47">
        <v>-194.34</v>
      </c>
      <c r="W870" s="47"/>
    </row>
    <row r="871" spans="1:23" ht="15" customHeight="1" x14ac:dyDescent="0.25">
      <c r="A871" s="48"/>
      <c r="B871" s="48"/>
      <c r="C871" s="48"/>
      <c r="D871" s="48"/>
      <c r="E871" s="48"/>
      <c r="F871" s="48"/>
      <c r="G871" s="48" t="s">
        <v>815</v>
      </c>
      <c r="H871" s="48"/>
      <c r="I871" s="48"/>
      <c r="J871" s="48"/>
      <c r="K871" s="48"/>
      <c r="L871" s="45" t="s">
        <v>53</v>
      </c>
      <c r="M871" s="45"/>
      <c r="N871" s="45" t="s">
        <v>54</v>
      </c>
      <c r="O871" s="45"/>
      <c r="P871" s="45">
        <v>1</v>
      </c>
      <c r="Q871" s="45"/>
      <c r="R871" s="45">
        <v>2019</v>
      </c>
      <c r="S871" s="45"/>
      <c r="T871" s="45">
        <v>7</v>
      </c>
      <c r="U871" s="45"/>
      <c r="V871" s="47">
        <v>-10.8</v>
      </c>
      <c r="W871" s="47"/>
    </row>
    <row r="872" spans="1:23" ht="15" customHeight="1" x14ac:dyDescent="0.25">
      <c r="A872" s="48"/>
      <c r="B872" s="48"/>
      <c r="C872" s="48"/>
      <c r="D872" s="48"/>
      <c r="E872" s="48"/>
      <c r="F872" s="48"/>
      <c r="G872" s="48" t="s">
        <v>815</v>
      </c>
      <c r="H872" s="48"/>
      <c r="I872" s="45" t="s">
        <v>55</v>
      </c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7">
        <v>1954.3</v>
      </c>
      <c r="W872" s="47"/>
    </row>
    <row r="873" spans="1:23" ht="15" customHeight="1" x14ac:dyDescent="0.25">
      <c r="A873" s="46" t="s">
        <v>325</v>
      </c>
      <c r="B873" s="46"/>
      <c r="C873" s="46"/>
      <c r="D873" s="46"/>
      <c r="E873" s="46" t="s">
        <v>326</v>
      </c>
      <c r="F873" s="46"/>
      <c r="G873" s="46" t="s">
        <v>894</v>
      </c>
      <c r="H873" s="46"/>
      <c r="I873" s="46" t="s">
        <v>44</v>
      </c>
      <c r="J873" s="46"/>
      <c r="K873" s="46"/>
      <c r="L873" s="45" t="s">
        <v>111</v>
      </c>
      <c r="M873" s="45"/>
      <c r="N873" s="45" t="s">
        <v>112</v>
      </c>
      <c r="O873" s="45"/>
      <c r="P873" s="45">
        <v>1</v>
      </c>
      <c r="Q873" s="45"/>
      <c r="R873" s="45">
        <v>2019</v>
      </c>
      <c r="S873" s="45"/>
      <c r="T873" s="45">
        <v>7</v>
      </c>
      <c r="U873" s="45"/>
      <c r="V873" s="47">
        <v>1521.21</v>
      </c>
      <c r="W873" s="47"/>
    </row>
    <row r="874" spans="1:23" ht="15" customHeight="1" x14ac:dyDescent="0.25">
      <c r="A874" s="48"/>
      <c r="B874" s="48"/>
      <c r="C874" s="48"/>
      <c r="D874" s="48"/>
      <c r="E874" s="48"/>
      <c r="F874" s="48"/>
      <c r="G874" s="48" t="s">
        <v>815</v>
      </c>
      <c r="H874" s="48"/>
      <c r="I874" s="48"/>
      <c r="J874" s="48"/>
      <c r="K874" s="48"/>
      <c r="L874" s="45" t="s">
        <v>115</v>
      </c>
      <c r="M874" s="45"/>
      <c r="N874" s="45" t="s">
        <v>116</v>
      </c>
      <c r="O874" s="45"/>
      <c r="P874" s="45">
        <v>1</v>
      </c>
      <c r="Q874" s="45"/>
      <c r="R874" s="45">
        <v>2019</v>
      </c>
      <c r="S874" s="45"/>
      <c r="T874" s="45">
        <v>7</v>
      </c>
      <c r="U874" s="45"/>
      <c r="V874" s="47">
        <v>-2450.8000000000002</v>
      </c>
      <c r="W874" s="47"/>
    </row>
    <row r="875" spans="1:23" ht="15" customHeight="1" x14ac:dyDescent="0.25">
      <c r="A875" s="48"/>
      <c r="B875" s="48"/>
      <c r="C875" s="48"/>
      <c r="D875" s="48"/>
      <c r="E875" s="48"/>
      <c r="F875" s="48"/>
      <c r="G875" s="48" t="s">
        <v>815</v>
      </c>
      <c r="H875" s="48"/>
      <c r="I875" s="48"/>
      <c r="J875" s="48"/>
      <c r="K875" s="48"/>
      <c r="L875" s="45" t="s">
        <v>117</v>
      </c>
      <c r="M875" s="45"/>
      <c r="N875" s="45" t="s">
        <v>118</v>
      </c>
      <c r="O875" s="45"/>
      <c r="P875" s="45">
        <v>1</v>
      </c>
      <c r="Q875" s="45"/>
      <c r="R875" s="45">
        <v>2019</v>
      </c>
      <c r="S875" s="45"/>
      <c r="T875" s="45">
        <v>7</v>
      </c>
      <c r="U875" s="45"/>
      <c r="V875" s="47">
        <v>507.07</v>
      </c>
      <c r="W875" s="47"/>
    </row>
    <row r="876" spans="1:23" ht="15" customHeight="1" x14ac:dyDescent="0.25">
      <c r="A876" s="48"/>
      <c r="B876" s="48"/>
      <c r="C876" s="48"/>
      <c r="D876" s="48"/>
      <c r="E876" s="48"/>
      <c r="F876" s="48"/>
      <c r="G876" s="48" t="s">
        <v>815</v>
      </c>
      <c r="H876" s="48"/>
      <c r="I876" s="48"/>
      <c r="J876" s="48"/>
      <c r="K876" s="48"/>
      <c r="L876" s="45" t="s">
        <v>121</v>
      </c>
      <c r="M876" s="45"/>
      <c r="N876" s="45" t="s">
        <v>122</v>
      </c>
      <c r="O876" s="45"/>
      <c r="P876" s="45">
        <v>1</v>
      </c>
      <c r="Q876" s="45"/>
      <c r="R876" s="45">
        <v>2019</v>
      </c>
      <c r="S876" s="45"/>
      <c r="T876" s="45">
        <v>7</v>
      </c>
      <c r="U876" s="45"/>
      <c r="V876" s="47">
        <v>760.6</v>
      </c>
      <c r="W876" s="47"/>
    </row>
    <row r="877" spans="1:23" ht="15" customHeight="1" x14ac:dyDescent="0.25">
      <c r="A877" s="48"/>
      <c r="B877" s="48"/>
      <c r="C877" s="48"/>
      <c r="D877" s="48"/>
      <c r="E877" s="48"/>
      <c r="F877" s="48"/>
      <c r="G877" s="48" t="s">
        <v>815</v>
      </c>
      <c r="H877" s="48"/>
      <c r="I877" s="48"/>
      <c r="J877" s="48"/>
      <c r="K877" s="48"/>
      <c r="L877" s="45" t="s">
        <v>45</v>
      </c>
      <c r="M877" s="45"/>
      <c r="N877" s="45" t="s">
        <v>46</v>
      </c>
      <c r="O877" s="45"/>
      <c r="P877" s="45">
        <v>1</v>
      </c>
      <c r="Q877" s="45"/>
      <c r="R877" s="45">
        <v>2019</v>
      </c>
      <c r="S877" s="45"/>
      <c r="T877" s="45">
        <v>7</v>
      </c>
      <c r="U877" s="45"/>
      <c r="V877" s="47">
        <v>575.85</v>
      </c>
      <c r="W877" s="47"/>
    </row>
    <row r="878" spans="1:23" ht="15" customHeight="1" x14ac:dyDescent="0.25">
      <c r="A878" s="48"/>
      <c r="B878" s="48"/>
      <c r="C878" s="48"/>
      <c r="D878" s="48"/>
      <c r="E878" s="48"/>
      <c r="F878" s="48"/>
      <c r="G878" s="48" t="s">
        <v>815</v>
      </c>
      <c r="H878" s="48"/>
      <c r="I878" s="48"/>
      <c r="J878" s="48"/>
      <c r="K878" s="48"/>
      <c r="L878" s="45" t="s">
        <v>47</v>
      </c>
      <c r="M878" s="45"/>
      <c r="N878" s="45" t="s">
        <v>48</v>
      </c>
      <c r="O878" s="45"/>
      <c r="P878" s="45">
        <v>1</v>
      </c>
      <c r="Q878" s="45"/>
      <c r="R878" s="45">
        <v>2019</v>
      </c>
      <c r="S878" s="45"/>
      <c r="T878" s="45">
        <v>7</v>
      </c>
      <c r="U878" s="45"/>
      <c r="V878" s="47">
        <v>143.96</v>
      </c>
      <c r="W878" s="47"/>
    </row>
    <row r="879" spans="1:23" ht="15" customHeight="1" x14ac:dyDescent="0.25">
      <c r="A879" s="48"/>
      <c r="B879" s="48"/>
      <c r="C879" s="48"/>
      <c r="D879" s="48"/>
      <c r="E879" s="48"/>
      <c r="F879" s="48"/>
      <c r="G879" s="48" t="s">
        <v>815</v>
      </c>
      <c r="H879" s="48"/>
      <c r="I879" s="48"/>
      <c r="J879" s="48"/>
      <c r="K879" s="48"/>
      <c r="L879" s="45" t="s">
        <v>123</v>
      </c>
      <c r="M879" s="45"/>
      <c r="N879" s="45" t="s">
        <v>124</v>
      </c>
      <c r="O879" s="45"/>
      <c r="P879" s="45">
        <v>1</v>
      </c>
      <c r="Q879" s="45"/>
      <c r="R879" s="45">
        <v>2019</v>
      </c>
      <c r="S879" s="45"/>
      <c r="T879" s="45">
        <v>7</v>
      </c>
      <c r="U879" s="45"/>
      <c r="V879" s="47">
        <v>253.53</v>
      </c>
      <c r="W879" s="47"/>
    </row>
    <row r="880" spans="1:23" ht="15" customHeight="1" x14ac:dyDescent="0.25">
      <c r="A880" s="48"/>
      <c r="B880" s="48"/>
      <c r="C880" s="48"/>
      <c r="D880" s="48"/>
      <c r="E880" s="48"/>
      <c r="F880" s="48"/>
      <c r="G880" s="48" t="s">
        <v>815</v>
      </c>
      <c r="H880" s="48"/>
      <c r="I880" s="48"/>
      <c r="J880" s="48"/>
      <c r="K880" s="48"/>
      <c r="L880" s="45" t="s">
        <v>60</v>
      </c>
      <c r="M880" s="45"/>
      <c r="N880" s="45" t="s">
        <v>61</v>
      </c>
      <c r="O880" s="45"/>
      <c r="P880" s="45">
        <v>1</v>
      </c>
      <c r="Q880" s="45"/>
      <c r="R880" s="45">
        <v>2019</v>
      </c>
      <c r="S880" s="45"/>
      <c r="T880" s="45">
        <v>7</v>
      </c>
      <c r="U880" s="45"/>
      <c r="V880" s="47">
        <v>-409.07</v>
      </c>
      <c r="W880" s="47"/>
    </row>
    <row r="881" spans="1:23" ht="15" customHeight="1" x14ac:dyDescent="0.25">
      <c r="A881" s="48"/>
      <c r="B881" s="48"/>
      <c r="C881" s="48"/>
      <c r="D881" s="48"/>
      <c r="E881" s="48"/>
      <c r="F881" s="48"/>
      <c r="G881" s="48" t="s">
        <v>815</v>
      </c>
      <c r="H881" s="48"/>
      <c r="I881" s="48"/>
      <c r="J881" s="48"/>
      <c r="K881" s="48"/>
      <c r="L881" s="45" t="s">
        <v>49</v>
      </c>
      <c r="M881" s="45"/>
      <c r="N881" s="45" t="s">
        <v>50</v>
      </c>
      <c r="O881" s="45"/>
      <c r="P881" s="45">
        <v>1</v>
      </c>
      <c r="Q881" s="45"/>
      <c r="R881" s="45">
        <v>2019</v>
      </c>
      <c r="S881" s="45"/>
      <c r="T881" s="45">
        <v>7</v>
      </c>
      <c r="U881" s="45"/>
      <c r="V881" s="47">
        <v>0</v>
      </c>
      <c r="W881" s="47"/>
    </row>
    <row r="882" spans="1:23" ht="15" customHeight="1" x14ac:dyDescent="0.25">
      <c r="A882" s="48"/>
      <c r="B882" s="48"/>
      <c r="C882" s="48"/>
      <c r="D882" s="48"/>
      <c r="E882" s="48"/>
      <c r="F882" s="48"/>
      <c r="G882" s="48" t="s">
        <v>815</v>
      </c>
      <c r="H882" s="48"/>
      <c r="I882" s="48"/>
      <c r="J882" s="48"/>
      <c r="K882" s="48"/>
      <c r="L882" s="45" t="s">
        <v>51</v>
      </c>
      <c r="M882" s="45"/>
      <c r="N882" s="45" t="s">
        <v>52</v>
      </c>
      <c r="O882" s="45"/>
      <c r="P882" s="45">
        <v>1</v>
      </c>
      <c r="Q882" s="45"/>
      <c r="R882" s="45">
        <v>2019</v>
      </c>
      <c r="S882" s="45"/>
      <c r="T882" s="45">
        <v>7</v>
      </c>
      <c r="U882" s="45"/>
      <c r="V882" s="47">
        <v>-68.67</v>
      </c>
      <c r="W882" s="47"/>
    </row>
    <row r="883" spans="1:23" ht="15" customHeight="1" x14ac:dyDescent="0.25">
      <c r="A883" s="48"/>
      <c r="B883" s="48"/>
      <c r="C883" s="48"/>
      <c r="D883" s="48"/>
      <c r="E883" s="48"/>
      <c r="F883" s="48"/>
      <c r="G883" s="48" t="s">
        <v>815</v>
      </c>
      <c r="H883" s="48"/>
      <c r="I883" s="48"/>
      <c r="J883" s="48"/>
      <c r="K883" s="48"/>
      <c r="L883" s="45" t="s">
        <v>127</v>
      </c>
      <c r="M883" s="45"/>
      <c r="N883" s="45" t="s">
        <v>128</v>
      </c>
      <c r="O883" s="45"/>
      <c r="P883" s="45">
        <v>1</v>
      </c>
      <c r="Q883" s="45"/>
      <c r="R883" s="45">
        <v>2019</v>
      </c>
      <c r="S883" s="45"/>
      <c r="T883" s="45">
        <v>7</v>
      </c>
      <c r="U883" s="45"/>
      <c r="V883" s="47">
        <v>-182.54</v>
      </c>
      <c r="W883" s="47"/>
    </row>
    <row r="884" spans="1:23" ht="15" customHeight="1" x14ac:dyDescent="0.25">
      <c r="A884" s="48"/>
      <c r="B884" s="48"/>
      <c r="C884" s="48"/>
      <c r="D884" s="48"/>
      <c r="E884" s="48"/>
      <c r="F884" s="48"/>
      <c r="G884" s="48" t="s">
        <v>815</v>
      </c>
      <c r="H884" s="48"/>
      <c r="I884" s="48"/>
      <c r="J884" s="48"/>
      <c r="K884" s="48"/>
      <c r="L884" s="45" t="s">
        <v>53</v>
      </c>
      <c r="M884" s="45"/>
      <c r="N884" s="45" t="s">
        <v>54</v>
      </c>
      <c r="O884" s="45"/>
      <c r="P884" s="45">
        <v>1</v>
      </c>
      <c r="Q884" s="45"/>
      <c r="R884" s="45">
        <v>2019</v>
      </c>
      <c r="S884" s="45"/>
      <c r="T884" s="45">
        <v>7</v>
      </c>
      <c r="U884" s="45"/>
      <c r="V884" s="47">
        <v>-3.6</v>
      </c>
      <c r="W884" s="47"/>
    </row>
    <row r="885" spans="1:23" ht="15" customHeight="1" x14ac:dyDescent="0.25">
      <c r="A885" s="48"/>
      <c r="B885" s="48"/>
      <c r="C885" s="48"/>
      <c r="D885" s="48"/>
      <c r="E885" s="48"/>
      <c r="F885" s="48"/>
      <c r="G885" s="48" t="s">
        <v>815</v>
      </c>
      <c r="H885" s="48"/>
      <c r="I885" s="48"/>
      <c r="J885" s="48"/>
      <c r="K885" s="48"/>
      <c r="L885" s="45" t="s">
        <v>85</v>
      </c>
      <c r="M885" s="45"/>
      <c r="N885" s="45" t="s">
        <v>86</v>
      </c>
      <c r="O885" s="45"/>
      <c r="P885" s="45">
        <v>1</v>
      </c>
      <c r="Q885" s="45"/>
      <c r="R885" s="45">
        <v>2019</v>
      </c>
      <c r="S885" s="45"/>
      <c r="T885" s="45">
        <v>7</v>
      </c>
      <c r="U885" s="45"/>
      <c r="V885" s="47">
        <v>43.19</v>
      </c>
      <c r="W885" s="47"/>
    </row>
    <row r="886" spans="1:23" ht="15" customHeight="1" x14ac:dyDescent="0.25">
      <c r="A886" s="48"/>
      <c r="B886" s="48"/>
      <c r="C886" s="48"/>
      <c r="D886" s="48"/>
      <c r="E886" s="48"/>
      <c r="F886" s="48"/>
      <c r="G886" s="48" t="s">
        <v>815</v>
      </c>
      <c r="H886" s="48"/>
      <c r="I886" s="48"/>
      <c r="J886" s="48"/>
      <c r="K886" s="48"/>
      <c r="L886" s="45" t="s">
        <v>87</v>
      </c>
      <c r="M886" s="45"/>
      <c r="N886" s="45" t="s">
        <v>88</v>
      </c>
      <c r="O886" s="45"/>
      <c r="P886" s="45">
        <v>1</v>
      </c>
      <c r="Q886" s="45"/>
      <c r="R886" s="45">
        <v>2019</v>
      </c>
      <c r="S886" s="45"/>
      <c r="T886" s="45">
        <v>7</v>
      </c>
      <c r="U886" s="45"/>
      <c r="V886" s="47">
        <v>-27.91</v>
      </c>
      <c r="W886" s="47"/>
    </row>
    <row r="887" spans="1:23" ht="15" customHeight="1" x14ac:dyDescent="0.25">
      <c r="A887" s="48"/>
      <c r="B887" s="48"/>
      <c r="C887" s="48"/>
      <c r="D887" s="48"/>
      <c r="E887" s="48"/>
      <c r="F887" s="48"/>
      <c r="G887" s="48" t="s">
        <v>815</v>
      </c>
      <c r="H887" s="48"/>
      <c r="I887" s="45" t="s">
        <v>55</v>
      </c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7">
        <v>662.82</v>
      </c>
      <c r="W887" s="47"/>
    </row>
    <row r="888" spans="1:23" ht="15" customHeight="1" x14ac:dyDescent="0.25">
      <c r="A888" s="46" t="s">
        <v>327</v>
      </c>
      <c r="B888" s="46"/>
      <c r="C888" s="46"/>
      <c r="D888" s="46"/>
      <c r="E888" s="46" t="s">
        <v>328</v>
      </c>
      <c r="F888" s="46"/>
      <c r="G888" s="46" t="s">
        <v>895</v>
      </c>
      <c r="H888" s="46"/>
      <c r="I888" s="46" t="s">
        <v>56</v>
      </c>
      <c r="J888" s="46"/>
      <c r="K888" s="46"/>
      <c r="L888" s="45" t="s">
        <v>57</v>
      </c>
      <c r="M888" s="45"/>
      <c r="N888" s="45" t="s">
        <v>26</v>
      </c>
      <c r="O888" s="45"/>
      <c r="P888" s="45">
        <v>1</v>
      </c>
      <c r="Q888" s="45"/>
      <c r="R888" s="45">
        <v>2019</v>
      </c>
      <c r="S888" s="45"/>
      <c r="T888" s="45">
        <v>7</v>
      </c>
      <c r="U888" s="45"/>
      <c r="V888" s="47">
        <v>18333.09</v>
      </c>
      <c r="W888" s="47"/>
    </row>
    <row r="889" spans="1:23" ht="15" customHeight="1" x14ac:dyDescent="0.25">
      <c r="A889" s="48"/>
      <c r="B889" s="48"/>
      <c r="C889" s="48"/>
      <c r="D889" s="48"/>
      <c r="E889" s="48"/>
      <c r="F889" s="48"/>
      <c r="G889" s="48" t="s">
        <v>815</v>
      </c>
      <c r="H889" s="48"/>
      <c r="I889" s="48"/>
      <c r="J889" s="48"/>
      <c r="K889" s="48"/>
      <c r="L889" s="45" t="s">
        <v>211</v>
      </c>
      <c r="M889" s="45"/>
      <c r="N889" s="45" t="s">
        <v>212</v>
      </c>
      <c r="O889" s="45"/>
      <c r="P889" s="45">
        <v>1</v>
      </c>
      <c r="Q889" s="45"/>
      <c r="R889" s="45">
        <v>2019</v>
      </c>
      <c r="S889" s="45"/>
      <c r="T889" s="45">
        <v>7</v>
      </c>
      <c r="U889" s="45"/>
      <c r="V889" s="47">
        <v>2239.91</v>
      </c>
      <c r="W889" s="47"/>
    </row>
    <row r="890" spans="1:23" ht="15" customHeight="1" x14ac:dyDescent="0.25">
      <c r="A890" s="48"/>
      <c r="B890" s="48"/>
      <c r="C890" s="48"/>
      <c r="D890" s="48"/>
      <c r="E890" s="48"/>
      <c r="F890" s="48"/>
      <c r="G890" s="48" t="s">
        <v>815</v>
      </c>
      <c r="H890" s="48"/>
      <c r="I890" s="48"/>
      <c r="J890" s="48"/>
      <c r="K890" s="48"/>
      <c r="L890" s="45" t="s">
        <v>45</v>
      </c>
      <c r="M890" s="45"/>
      <c r="N890" s="45" t="s">
        <v>46</v>
      </c>
      <c r="O890" s="45"/>
      <c r="P890" s="45">
        <v>1</v>
      </c>
      <c r="Q890" s="45"/>
      <c r="R890" s="45">
        <v>2019</v>
      </c>
      <c r="S890" s="45"/>
      <c r="T890" s="45">
        <v>7</v>
      </c>
      <c r="U890" s="45"/>
      <c r="V890" s="47">
        <v>1480.96</v>
      </c>
      <c r="W890" s="47"/>
    </row>
    <row r="891" spans="1:23" ht="15" customHeight="1" x14ac:dyDescent="0.25">
      <c r="A891" s="48"/>
      <c r="B891" s="48"/>
      <c r="C891" s="48"/>
      <c r="D891" s="48"/>
      <c r="E891" s="48"/>
      <c r="F891" s="48"/>
      <c r="G891" s="48" t="s">
        <v>815</v>
      </c>
      <c r="H891" s="48"/>
      <c r="I891" s="48"/>
      <c r="J891" s="48"/>
      <c r="K891" s="48"/>
      <c r="L891" s="45" t="s">
        <v>58</v>
      </c>
      <c r="M891" s="45"/>
      <c r="N891" s="45" t="s">
        <v>59</v>
      </c>
      <c r="O891" s="45"/>
      <c r="P891" s="45">
        <v>1</v>
      </c>
      <c r="Q891" s="45"/>
      <c r="R891" s="45">
        <v>2019</v>
      </c>
      <c r="S891" s="45"/>
      <c r="T891" s="45">
        <v>7</v>
      </c>
      <c r="U891" s="45"/>
      <c r="V891" s="47">
        <v>-183.33</v>
      </c>
      <c r="W891" s="47"/>
    </row>
    <row r="892" spans="1:23" ht="15" customHeight="1" x14ac:dyDescent="0.25">
      <c r="A892" s="48"/>
      <c r="B892" s="48"/>
      <c r="C892" s="48"/>
      <c r="D892" s="48"/>
      <c r="E892" s="48"/>
      <c r="F892" s="48"/>
      <c r="G892" s="48" t="s">
        <v>815</v>
      </c>
      <c r="H892" s="48"/>
      <c r="I892" s="48"/>
      <c r="J892" s="48"/>
      <c r="K892" s="48"/>
      <c r="L892" s="45" t="s">
        <v>49</v>
      </c>
      <c r="M892" s="45"/>
      <c r="N892" s="45" t="s">
        <v>50</v>
      </c>
      <c r="O892" s="45"/>
      <c r="P892" s="45">
        <v>1</v>
      </c>
      <c r="Q892" s="45"/>
      <c r="R892" s="45">
        <v>2019</v>
      </c>
      <c r="S892" s="45"/>
      <c r="T892" s="45">
        <v>7</v>
      </c>
      <c r="U892" s="45"/>
      <c r="V892" s="47">
        <v>-129.69</v>
      </c>
      <c r="W892" s="47"/>
    </row>
    <row r="893" spans="1:23" ht="15" customHeight="1" x14ac:dyDescent="0.25">
      <c r="A893" s="48"/>
      <c r="B893" s="48"/>
      <c r="C893" s="48"/>
      <c r="D893" s="48"/>
      <c r="E893" s="48"/>
      <c r="F893" s="48"/>
      <c r="G893" s="48" t="s">
        <v>815</v>
      </c>
      <c r="H893" s="48"/>
      <c r="I893" s="48"/>
      <c r="J893" s="48"/>
      <c r="K893" s="48"/>
      <c r="L893" s="45" t="s">
        <v>175</v>
      </c>
      <c r="M893" s="45"/>
      <c r="N893" s="45" t="s">
        <v>176</v>
      </c>
      <c r="O893" s="45"/>
      <c r="P893" s="45">
        <v>1</v>
      </c>
      <c r="Q893" s="45"/>
      <c r="R893" s="45">
        <v>2019</v>
      </c>
      <c r="S893" s="45"/>
      <c r="T893" s="45">
        <v>7</v>
      </c>
      <c r="U893" s="45"/>
      <c r="V893" s="47">
        <v>-800</v>
      </c>
      <c r="W893" s="47"/>
    </row>
    <row r="894" spans="1:23" ht="15" customHeight="1" x14ac:dyDescent="0.25">
      <c r="A894" s="48"/>
      <c r="B894" s="48"/>
      <c r="C894" s="48"/>
      <c r="D894" s="48"/>
      <c r="E894" s="48"/>
      <c r="F894" s="48"/>
      <c r="G894" s="48" t="s">
        <v>815</v>
      </c>
      <c r="H894" s="48"/>
      <c r="I894" s="48"/>
      <c r="J894" s="48"/>
      <c r="K894" s="48"/>
      <c r="L894" s="45" t="s">
        <v>51</v>
      </c>
      <c r="M894" s="45"/>
      <c r="N894" s="45" t="s">
        <v>52</v>
      </c>
      <c r="O894" s="45"/>
      <c r="P894" s="45">
        <v>1</v>
      </c>
      <c r="Q894" s="45"/>
      <c r="R894" s="45">
        <v>2019</v>
      </c>
      <c r="S894" s="45"/>
      <c r="T894" s="45">
        <v>7</v>
      </c>
      <c r="U894" s="45"/>
      <c r="V894" s="47">
        <v>-642.33000000000004</v>
      </c>
      <c r="W894" s="47"/>
    </row>
    <row r="895" spans="1:23" ht="15" customHeight="1" x14ac:dyDescent="0.25">
      <c r="A895" s="48"/>
      <c r="B895" s="48"/>
      <c r="C895" s="48"/>
      <c r="D895" s="48"/>
      <c r="E895" s="48"/>
      <c r="F895" s="48"/>
      <c r="G895" s="48" t="s">
        <v>815</v>
      </c>
      <c r="H895" s="48"/>
      <c r="I895" s="48"/>
      <c r="J895" s="48"/>
      <c r="K895" s="48"/>
      <c r="L895" s="45" t="s">
        <v>62</v>
      </c>
      <c r="M895" s="45"/>
      <c r="N895" s="45" t="s">
        <v>63</v>
      </c>
      <c r="O895" s="45"/>
      <c r="P895" s="45">
        <v>1</v>
      </c>
      <c r="Q895" s="45"/>
      <c r="R895" s="45">
        <v>2019</v>
      </c>
      <c r="S895" s="45"/>
      <c r="T895" s="45">
        <v>7</v>
      </c>
      <c r="U895" s="45"/>
      <c r="V895" s="47">
        <v>-5018.83</v>
      </c>
      <c r="W895" s="47"/>
    </row>
    <row r="896" spans="1:23" ht="15" customHeight="1" x14ac:dyDescent="0.25">
      <c r="A896" s="48"/>
      <c r="B896" s="48"/>
      <c r="C896" s="48"/>
      <c r="D896" s="48"/>
      <c r="E896" s="48"/>
      <c r="F896" s="48"/>
      <c r="G896" s="48" t="s">
        <v>815</v>
      </c>
      <c r="H896" s="48"/>
      <c r="I896" s="48"/>
      <c r="J896" s="48"/>
      <c r="K896" s="48"/>
      <c r="L896" s="45" t="s">
        <v>53</v>
      </c>
      <c r="M896" s="45"/>
      <c r="N896" s="45" t="s">
        <v>54</v>
      </c>
      <c r="O896" s="45"/>
      <c r="P896" s="45">
        <v>1</v>
      </c>
      <c r="Q896" s="45"/>
      <c r="R896" s="45">
        <v>2019</v>
      </c>
      <c r="S896" s="45"/>
      <c r="T896" s="45">
        <v>7</v>
      </c>
      <c r="U896" s="45"/>
      <c r="V896" s="47">
        <v>-91.67</v>
      </c>
      <c r="W896" s="47"/>
    </row>
    <row r="897" spans="1:23" ht="15" customHeight="1" x14ac:dyDescent="0.25">
      <c r="A897" s="48"/>
      <c r="B897" s="48"/>
      <c r="C897" s="48"/>
      <c r="D897" s="48"/>
      <c r="E897" s="48"/>
      <c r="F897" s="48"/>
      <c r="G897" s="48" t="s">
        <v>815</v>
      </c>
      <c r="H897" s="48"/>
      <c r="I897" s="45" t="s">
        <v>70</v>
      </c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7">
        <v>15188.11</v>
      </c>
      <c r="W897" s="47"/>
    </row>
    <row r="898" spans="1:23" ht="15" customHeight="1" x14ac:dyDescent="0.25">
      <c r="A898" s="46" t="s">
        <v>329</v>
      </c>
      <c r="B898" s="46"/>
      <c r="C898" s="46"/>
      <c r="D898" s="46"/>
      <c r="E898" s="46" t="s">
        <v>330</v>
      </c>
      <c r="F898" s="46"/>
      <c r="G898" s="46" t="s">
        <v>896</v>
      </c>
      <c r="H898" s="46"/>
      <c r="I898" s="46" t="s">
        <v>44</v>
      </c>
      <c r="J898" s="46"/>
      <c r="K898" s="46"/>
      <c r="L898" s="45" t="s">
        <v>45</v>
      </c>
      <c r="M898" s="45"/>
      <c r="N898" s="45" t="s">
        <v>46</v>
      </c>
      <c r="O898" s="45"/>
      <c r="P898" s="45">
        <v>1</v>
      </c>
      <c r="Q898" s="45"/>
      <c r="R898" s="45">
        <v>2019</v>
      </c>
      <c r="S898" s="45"/>
      <c r="T898" s="45">
        <v>7</v>
      </c>
      <c r="U898" s="45"/>
      <c r="V898" s="47">
        <v>1063.1099999999999</v>
      </c>
      <c r="W898" s="47"/>
    </row>
    <row r="899" spans="1:23" ht="15" customHeight="1" x14ac:dyDescent="0.25">
      <c r="A899" s="48"/>
      <c r="B899" s="48"/>
      <c r="C899" s="48"/>
      <c r="D899" s="48"/>
      <c r="E899" s="48"/>
      <c r="F899" s="48"/>
      <c r="G899" s="48" t="s">
        <v>815</v>
      </c>
      <c r="H899" s="48"/>
      <c r="I899" s="48"/>
      <c r="J899" s="48"/>
      <c r="K899" s="48"/>
      <c r="L899" s="45" t="s">
        <v>47</v>
      </c>
      <c r="M899" s="45"/>
      <c r="N899" s="45" t="s">
        <v>48</v>
      </c>
      <c r="O899" s="45"/>
      <c r="P899" s="45">
        <v>1</v>
      </c>
      <c r="Q899" s="45"/>
      <c r="R899" s="45">
        <v>2019</v>
      </c>
      <c r="S899" s="45"/>
      <c r="T899" s="45">
        <v>7</v>
      </c>
      <c r="U899" s="45"/>
      <c r="V899" s="47">
        <v>265.77999999999997</v>
      </c>
      <c r="W899" s="47"/>
    </row>
    <row r="900" spans="1:23" ht="15" customHeight="1" x14ac:dyDescent="0.25">
      <c r="A900" s="48"/>
      <c r="B900" s="48"/>
      <c r="C900" s="48"/>
      <c r="D900" s="48"/>
      <c r="E900" s="48"/>
      <c r="F900" s="48"/>
      <c r="G900" s="48" t="s">
        <v>815</v>
      </c>
      <c r="H900" s="48"/>
      <c r="I900" s="48"/>
      <c r="J900" s="48"/>
      <c r="K900" s="48"/>
      <c r="L900" s="45" t="s">
        <v>49</v>
      </c>
      <c r="M900" s="45"/>
      <c r="N900" s="45" t="s">
        <v>50</v>
      </c>
      <c r="O900" s="45"/>
      <c r="P900" s="45">
        <v>1</v>
      </c>
      <c r="Q900" s="45"/>
      <c r="R900" s="45">
        <v>2019</v>
      </c>
      <c r="S900" s="45"/>
      <c r="T900" s="45">
        <v>7</v>
      </c>
      <c r="U900" s="45"/>
      <c r="V900" s="47">
        <v>0</v>
      </c>
      <c r="W900" s="47"/>
    </row>
    <row r="901" spans="1:23" ht="15" customHeight="1" x14ac:dyDescent="0.25">
      <c r="A901" s="48"/>
      <c r="B901" s="48"/>
      <c r="C901" s="48"/>
      <c r="D901" s="48"/>
      <c r="E901" s="48"/>
      <c r="F901" s="48"/>
      <c r="G901" s="48" t="s">
        <v>815</v>
      </c>
      <c r="H901" s="48"/>
      <c r="I901" s="48"/>
      <c r="J901" s="48"/>
      <c r="K901" s="48"/>
      <c r="L901" s="45" t="s">
        <v>51</v>
      </c>
      <c r="M901" s="45"/>
      <c r="N901" s="45" t="s">
        <v>52</v>
      </c>
      <c r="O901" s="45"/>
      <c r="P901" s="45">
        <v>1</v>
      </c>
      <c r="Q901" s="45"/>
      <c r="R901" s="45">
        <v>2019</v>
      </c>
      <c r="S901" s="45"/>
      <c r="T901" s="45">
        <v>7</v>
      </c>
      <c r="U901" s="45"/>
      <c r="V901" s="47">
        <v>-112.68</v>
      </c>
      <c r="W901" s="47"/>
    </row>
    <row r="902" spans="1:23" ht="15" customHeight="1" x14ac:dyDescent="0.25">
      <c r="A902" s="48"/>
      <c r="B902" s="48"/>
      <c r="C902" s="48"/>
      <c r="D902" s="48"/>
      <c r="E902" s="48"/>
      <c r="F902" s="48"/>
      <c r="G902" s="48" t="s">
        <v>815</v>
      </c>
      <c r="H902" s="48"/>
      <c r="I902" s="48"/>
      <c r="J902" s="48"/>
      <c r="K902" s="48"/>
      <c r="L902" s="45" t="s">
        <v>53</v>
      </c>
      <c r="M902" s="45"/>
      <c r="N902" s="45" t="s">
        <v>54</v>
      </c>
      <c r="O902" s="45"/>
      <c r="P902" s="45">
        <v>1</v>
      </c>
      <c r="Q902" s="45"/>
      <c r="R902" s="45">
        <v>2019</v>
      </c>
      <c r="S902" s="45"/>
      <c r="T902" s="45">
        <v>7</v>
      </c>
      <c r="U902" s="45"/>
      <c r="V902" s="47">
        <v>-6.64</v>
      </c>
      <c r="W902" s="47"/>
    </row>
    <row r="903" spans="1:23" ht="15" customHeight="1" x14ac:dyDescent="0.25">
      <c r="A903" s="48"/>
      <c r="B903" s="48"/>
      <c r="C903" s="48"/>
      <c r="D903" s="48"/>
      <c r="E903" s="48"/>
      <c r="F903" s="48"/>
      <c r="G903" s="48" t="s">
        <v>815</v>
      </c>
      <c r="H903" s="48"/>
      <c r="I903" s="48"/>
      <c r="J903" s="48"/>
      <c r="K903" s="48"/>
      <c r="L903" s="45" t="s">
        <v>85</v>
      </c>
      <c r="M903" s="45"/>
      <c r="N903" s="45" t="s">
        <v>86</v>
      </c>
      <c r="O903" s="45"/>
      <c r="P903" s="45">
        <v>1</v>
      </c>
      <c r="Q903" s="45"/>
      <c r="R903" s="45">
        <v>2019</v>
      </c>
      <c r="S903" s="45"/>
      <c r="T903" s="45">
        <v>7</v>
      </c>
      <c r="U903" s="45"/>
      <c r="V903" s="47">
        <v>79.73</v>
      </c>
      <c r="W903" s="47"/>
    </row>
    <row r="904" spans="1:23" ht="15" customHeight="1" x14ac:dyDescent="0.25">
      <c r="A904" s="48"/>
      <c r="B904" s="48"/>
      <c r="C904" s="48"/>
      <c r="D904" s="48"/>
      <c r="E904" s="48"/>
      <c r="F904" s="48"/>
      <c r="G904" s="48" t="s">
        <v>815</v>
      </c>
      <c r="H904" s="48"/>
      <c r="I904" s="45" t="s">
        <v>55</v>
      </c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7">
        <v>1289.3</v>
      </c>
      <c r="W904" s="47"/>
    </row>
    <row r="905" spans="1:23" ht="15" customHeight="1" x14ac:dyDescent="0.25">
      <c r="A905" s="46" t="s">
        <v>331</v>
      </c>
      <c r="B905" s="46"/>
      <c r="C905" s="46"/>
      <c r="D905" s="46"/>
      <c r="E905" s="46" t="s">
        <v>332</v>
      </c>
      <c r="F905" s="46"/>
      <c r="G905" s="46" t="s">
        <v>897</v>
      </c>
      <c r="H905" s="46"/>
      <c r="I905" s="46" t="s">
        <v>44</v>
      </c>
      <c r="J905" s="46"/>
      <c r="K905" s="46"/>
      <c r="L905" s="45" t="s">
        <v>45</v>
      </c>
      <c r="M905" s="45"/>
      <c r="N905" s="45" t="s">
        <v>46</v>
      </c>
      <c r="O905" s="45"/>
      <c r="P905" s="45">
        <v>1</v>
      </c>
      <c r="Q905" s="45"/>
      <c r="R905" s="45">
        <v>2019</v>
      </c>
      <c r="S905" s="45"/>
      <c r="T905" s="45">
        <v>7</v>
      </c>
      <c r="U905" s="45"/>
      <c r="V905" s="47">
        <v>2657.77</v>
      </c>
      <c r="W905" s="47"/>
    </row>
    <row r="906" spans="1:23" ht="15" customHeight="1" x14ac:dyDescent="0.25">
      <c r="A906" s="48"/>
      <c r="B906" s="48"/>
      <c r="C906" s="48"/>
      <c r="D906" s="48"/>
      <c r="E906" s="48"/>
      <c r="F906" s="48"/>
      <c r="G906" s="48" t="s">
        <v>815</v>
      </c>
      <c r="H906" s="48"/>
      <c r="I906" s="48"/>
      <c r="J906" s="48"/>
      <c r="K906" s="48"/>
      <c r="L906" s="45" t="s">
        <v>47</v>
      </c>
      <c r="M906" s="45"/>
      <c r="N906" s="45" t="s">
        <v>48</v>
      </c>
      <c r="O906" s="45"/>
      <c r="P906" s="45">
        <v>1</v>
      </c>
      <c r="Q906" s="45"/>
      <c r="R906" s="45">
        <v>2019</v>
      </c>
      <c r="S906" s="45"/>
      <c r="T906" s="45">
        <v>7</v>
      </c>
      <c r="U906" s="45"/>
      <c r="V906" s="47">
        <v>664.44</v>
      </c>
      <c r="W906" s="47"/>
    </row>
    <row r="907" spans="1:23" ht="15" customHeight="1" x14ac:dyDescent="0.25">
      <c r="A907" s="48"/>
      <c r="B907" s="48"/>
      <c r="C907" s="48"/>
      <c r="D907" s="48"/>
      <c r="E907" s="48"/>
      <c r="F907" s="48"/>
      <c r="G907" s="48" t="s">
        <v>815</v>
      </c>
      <c r="H907" s="48"/>
      <c r="I907" s="48"/>
      <c r="J907" s="48"/>
      <c r="K907" s="48"/>
      <c r="L907" s="45" t="s">
        <v>60</v>
      </c>
      <c r="M907" s="45"/>
      <c r="N907" s="45" t="s">
        <v>61</v>
      </c>
      <c r="O907" s="45"/>
      <c r="P907" s="45">
        <v>1</v>
      </c>
      <c r="Q907" s="45"/>
      <c r="R907" s="45">
        <v>2019</v>
      </c>
      <c r="S907" s="45"/>
      <c r="T907" s="45">
        <v>7</v>
      </c>
      <c r="U907" s="45"/>
      <c r="V907" s="47">
        <v>-304.63</v>
      </c>
      <c r="W907" s="47"/>
    </row>
    <row r="908" spans="1:23" ht="15" customHeight="1" x14ac:dyDescent="0.25">
      <c r="A908" s="48"/>
      <c r="B908" s="48"/>
      <c r="C908" s="48"/>
      <c r="D908" s="48"/>
      <c r="E908" s="48"/>
      <c r="F908" s="48"/>
      <c r="G908" s="48" t="s">
        <v>815</v>
      </c>
      <c r="H908" s="48"/>
      <c r="I908" s="48"/>
      <c r="J908" s="48"/>
      <c r="K908" s="48"/>
      <c r="L908" s="45" t="s">
        <v>49</v>
      </c>
      <c r="M908" s="45"/>
      <c r="N908" s="45" t="s">
        <v>50</v>
      </c>
      <c r="O908" s="45"/>
      <c r="P908" s="45">
        <v>1</v>
      </c>
      <c r="Q908" s="45"/>
      <c r="R908" s="45">
        <v>2019</v>
      </c>
      <c r="S908" s="45"/>
      <c r="T908" s="45">
        <v>7</v>
      </c>
      <c r="U908" s="45"/>
      <c r="V908" s="47">
        <v>0</v>
      </c>
      <c r="W908" s="47"/>
    </row>
    <row r="909" spans="1:23" ht="15" customHeight="1" x14ac:dyDescent="0.25">
      <c r="A909" s="48"/>
      <c r="B909" s="48"/>
      <c r="C909" s="48"/>
      <c r="D909" s="48"/>
      <c r="E909" s="48"/>
      <c r="F909" s="48"/>
      <c r="G909" s="48" t="s">
        <v>815</v>
      </c>
      <c r="H909" s="48"/>
      <c r="I909" s="48"/>
      <c r="J909" s="48"/>
      <c r="K909" s="48"/>
      <c r="L909" s="45" t="s">
        <v>51</v>
      </c>
      <c r="M909" s="45"/>
      <c r="N909" s="45" t="s">
        <v>52</v>
      </c>
      <c r="O909" s="45"/>
      <c r="P909" s="45">
        <v>1</v>
      </c>
      <c r="Q909" s="45"/>
      <c r="R909" s="45">
        <v>2019</v>
      </c>
      <c r="S909" s="45"/>
      <c r="T909" s="45">
        <v>7</v>
      </c>
      <c r="U909" s="45"/>
      <c r="V909" s="47">
        <v>-365.44</v>
      </c>
      <c r="W909" s="47"/>
    </row>
    <row r="910" spans="1:23" ht="15" customHeight="1" x14ac:dyDescent="0.25">
      <c r="A910" s="48"/>
      <c r="B910" s="48"/>
      <c r="C910" s="48"/>
      <c r="D910" s="48"/>
      <c r="E910" s="48"/>
      <c r="F910" s="48"/>
      <c r="G910" s="48" t="s">
        <v>815</v>
      </c>
      <c r="H910" s="48"/>
      <c r="I910" s="48"/>
      <c r="J910" s="48"/>
      <c r="K910" s="48"/>
      <c r="L910" s="45" t="s">
        <v>62</v>
      </c>
      <c r="M910" s="45"/>
      <c r="N910" s="45" t="s">
        <v>63</v>
      </c>
      <c r="O910" s="45"/>
      <c r="P910" s="45">
        <v>1</v>
      </c>
      <c r="Q910" s="45"/>
      <c r="R910" s="45">
        <v>2019</v>
      </c>
      <c r="S910" s="45"/>
      <c r="T910" s="45">
        <v>7</v>
      </c>
      <c r="U910" s="45"/>
      <c r="V910" s="47">
        <v>-88.71</v>
      </c>
      <c r="W910" s="47"/>
    </row>
    <row r="911" spans="1:23" ht="15" customHeight="1" x14ac:dyDescent="0.25">
      <c r="A911" s="48"/>
      <c r="B911" s="48"/>
      <c r="C911" s="48"/>
      <c r="D911" s="48"/>
      <c r="E911" s="48"/>
      <c r="F911" s="48"/>
      <c r="G911" s="48" t="s">
        <v>815</v>
      </c>
      <c r="H911" s="48"/>
      <c r="I911" s="48"/>
      <c r="J911" s="48"/>
      <c r="K911" s="48"/>
      <c r="L911" s="45" t="s">
        <v>64</v>
      </c>
      <c r="M911" s="45"/>
      <c r="N911" s="45" t="s">
        <v>65</v>
      </c>
      <c r="O911" s="45"/>
      <c r="P911" s="45">
        <v>1</v>
      </c>
      <c r="Q911" s="45"/>
      <c r="R911" s="45">
        <v>2019</v>
      </c>
      <c r="S911" s="45"/>
      <c r="T911" s="45">
        <v>7</v>
      </c>
      <c r="U911" s="45"/>
      <c r="V911" s="47">
        <v>-10.039999999999999</v>
      </c>
      <c r="W911" s="47"/>
    </row>
    <row r="912" spans="1:23" ht="15" customHeight="1" x14ac:dyDescent="0.25">
      <c r="A912" s="48"/>
      <c r="B912" s="48"/>
      <c r="C912" s="48"/>
      <c r="D912" s="48"/>
      <c r="E912" s="48"/>
      <c r="F912" s="48"/>
      <c r="G912" s="48" t="s">
        <v>815</v>
      </c>
      <c r="H912" s="48"/>
      <c r="I912" s="48"/>
      <c r="J912" s="48"/>
      <c r="K912" s="48"/>
      <c r="L912" s="45" t="s">
        <v>53</v>
      </c>
      <c r="M912" s="45"/>
      <c r="N912" s="45" t="s">
        <v>54</v>
      </c>
      <c r="O912" s="45"/>
      <c r="P912" s="45">
        <v>1</v>
      </c>
      <c r="Q912" s="45"/>
      <c r="R912" s="45">
        <v>2019</v>
      </c>
      <c r="S912" s="45"/>
      <c r="T912" s="45">
        <v>7</v>
      </c>
      <c r="U912" s="45"/>
      <c r="V912" s="47">
        <v>-16.61</v>
      </c>
      <c r="W912" s="47"/>
    </row>
    <row r="913" spans="1:23" ht="15" customHeight="1" x14ac:dyDescent="0.25">
      <c r="A913" s="48"/>
      <c r="B913" s="48"/>
      <c r="C913" s="48"/>
      <c r="D913" s="48"/>
      <c r="E913" s="48"/>
      <c r="F913" s="48"/>
      <c r="G913" s="48" t="s">
        <v>815</v>
      </c>
      <c r="H913" s="48"/>
      <c r="I913" s="48"/>
      <c r="J913" s="48"/>
      <c r="K913" s="48"/>
      <c r="L913" s="45" t="s">
        <v>87</v>
      </c>
      <c r="M913" s="45"/>
      <c r="N913" s="45" t="s">
        <v>88</v>
      </c>
      <c r="O913" s="45"/>
      <c r="P913" s="45">
        <v>1</v>
      </c>
      <c r="Q913" s="45"/>
      <c r="R913" s="45">
        <v>2019</v>
      </c>
      <c r="S913" s="45"/>
      <c r="T913" s="45">
        <v>7</v>
      </c>
      <c r="U913" s="45"/>
      <c r="V913" s="47">
        <v>-33.22</v>
      </c>
      <c r="W913" s="47"/>
    </row>
    <row r="914" spans="1:23" ht="15" customHeight="1" x14ac:dyDescent="0.25">
      <c r="A914" s="48"/>
      <c r="B914" s="48"/>
      <c r="C914" s="48"/>
      <c r="D914" s="48"/>
      <c r="E914" s="48"/>
      <c r="F914" s="48"/>
      <c r="G914" s="48" t="s">
        <v>815</v>
      </c>
      <c r="H914" s="48"/>
      <c r="I914" s="45" t="s">
        <v>55</v>
      </c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7">
        <v>2503.56</v>
      </c>
      <c r="W914" s="47"/>
    </row>
    <row r="915" spans="1:23" ht="15" customHeight="1" x14ac:dyDescent="0.25">
      <c r="A915" s="46" t="s">
        <v>333</v>
      </c>
      <c r="B915" s="46"/>
      <c r="C915" s="46"/>
      <c r="D915" s="46"/>
      <c r="E915" s="46" t="s">
        <v>334</v>
      </c>
      <c r="F915" s="46"/>
      <c r="G915" s="46" t="s">
        <v>898</v>
      </c>
      <c r="H915" s="46"/>
      <c r="I915" s="46" t="s">
        <v>56</v>
      </c>
      <c r="J915" s="46"/>
      <c r="K915" s="46"/>
      <c r="L915" s="45" t="s">
        <v>57</v>
      </c>
      <c r="M915" s="45"/>
      <c r="N915" s="45" t="s">
        <v>26</v>
      </c>
      <c r="O915" s="45"/>
      <c r="P915" s="45">
        <v>1</v>
      </c>
      <c r="Q915" s="45"/>
      <c r="R915" s="45">
        <v>2019</v>
      </c>
      <c r="S915" s="45"/>
      <c r="T915" s="45">
        <v>7</v>
      </c>
      <c r="U915" s="45"/>
      <c r="V915" s="47">
        <v>6131.76</v>
      </c>
      <c r="W915" s="47"/>
    </row>
    <row r="916" spans="1:23" ht="15" customHeight="1" x14ac:dyDescent="0.25">
      <c r="A916" s="48"/>
      <c r="B916" s="48"/>
      <c r="C916" s="48"/>
      <c r="D916" s="48"/>
      <c r="E916" s="48"/>
      <c r="F916" s="48"/>
      <c r="G916" s="48" t="s">
        <v>815</v>
      </c>
      <c r="H916" s="48"/>
      <c r="I916" s="48"/>
      <c r="J916" s="48"/>
      <c r="K916" s="48"/>
      <c r="L916" s="45" t="s">
        <v>91</v>
      </c>
      <c r="M916" s="45"/>
      <c r="N916" s="45" t="s">
        <v>92</v>
      </c>
      <c r="O916" s="45"/>
      <c r="P916" s="45">
        <v>1</v>
      </c>
      <c r="Q916" s="45"/>
      <c r="R916" s="45">
        <v>2019</v>
      </c>
      <c r="S916" s="45"/>
      <c r="T916" s="45">
        <v>7</v>
      </c>
      <c r="U916" s="45"/>
      <c r="V916" s="47">
        <v>1376.86</v>
      </c>
      <c r="W916" s="47"/>
    </row>
    <row r="917" spans="1:23" ht="15" customHeight="1" x14ac:dyDescent="0.25">
      <c r="A917" s="48"/>
      <c r="B917" s="48"/>
      <c r="C917" s="48"/>
      <c r="D917" s="48"/>
      <c r="E917" s="48"/>
      <c r="F917" s="48"/>
      <c r="G917" s="48" t="s">
        <v>815</v>
      </c>
      <c r="H917" s="48"/>
      <c r="I917" s="48"/>
      <c r="J917" s="48"/>
      <c r="K917" s="48"/>
      <c r="L917" s="45" t="s">
        <v>151</v>
      </c>
      <c r="M917" s="45"/>
      <c r="N917" s="45" t="s">
        <v>152</v>
      </c>
      <c r="O917" s="45"/>
      <c r="P917" s="45">
        <v>1</v>
      </c>
      <c r="Q917" s="45"/>
      <c r="R917" s="45">
        <v>2019</v>
      </c>
      <c r="S917" s="45"/>
      <c r="T917" s="45">
        <v>7</v>
      </c>
      <c r="U917" s="45"/>
      <c r="V917" s="47">
        <v>2774.01</v>
      </c>
      <c r="W917" s="47"/>
    </row>
    <row r="918" spans="1:23" ht="15" customHeight="1" x14ac:dyDescent="0.25">
      <c r="A918" s="48"/>
      <c r="B918" s="48"/>
      <c r="C918" s="48"/>
      <c r="D918" s="48"/>
      <c r="E918" s="48"/>
      <c r="F918" s="48"/>
      <c r="G918" s="48" t="s">
        <v>815</v>
      </c>
      <c r="H918" s="48"/>
      <c r="I918" s="48"/>
      <c r="J918" s="48"/>
      <c r="K918" s="48"/>
      <c r="L918" s="45" t="s">
        <v>77</v>
      </c>
      <c r="M918" s="45"/>
      <c r="N918" s="45" t="s">
        <v>78</v>
      </c>
      <c r="O918" s="45"/>
      <c r="P918" s="45">
        <v>1</v>
      </c>
      <c r="Q918" s="45"/>
      <c r="R918" s="45">
        <v>2019</v>
      </c>
      <c r="S918" s="45"/>
      <c r="T918" s="45">
        <v>7</v>
      </c>
      <c r="U918" s="45"/>
      <c r="V918" s="47">
        <v>1839.53</v>
      </c>
      <c r="W918" s="47"/>
    </row>
    <row r="919" spans="1:23" ht="15" customHeight="1" x14ac:dyDescent="0.25">
      <c r="A919" s="48"/>
      <c r="B919" s="48"/>
      <c r="C919" s="48"/>
      <c r="D919" s="48"/>
      <c r="E919" s="48"/>
      <c r="F919" s="48"/>
      <c r="G919" s="48" t="s">
        <v>815</v>
      </c>
      <c r="H919" s="48"/>
      <c r="I919" s="48"/>
      <c r="J919" s="48"/>
      <c r="K919" s="48"/>
      <c r="L919" s="45" t="s">
        <v>79</v>
      </c>
      <c r="M919" s="45"/>
      <c r="N919" s="45" t="s">
        <v>80</v>
      </c>
      <c r="O919" s="45"/>
      <c r="P919" s="45">
        <v>1</v>
      </c>
      <c r="Q919" s="45"/>
      <c r="R919" s="45">
        <v>2019</v>
      </c>
      <c r="S919" s="45"/>
      <c r="T919" s="45">
        <v>7</v>
      </c>
      <c r="U919" s="45"/>
      <c r="V919" s="47">
        <v>1200.69</v>
      </c>
      <c r="W919" s="47"/>
    </row>
    <row r="920" spans="1:23" ht="15" customHeight="1" x14ac:dyDescent="0.25">
      <c r="A920" s="48"/>
      <c r="B920" s="48"/>
      <c r="C920" s="48"/>
      <c r="D920" s="48"/>
      <c r="E920" s="48"/>
      <c r="F920" s="48"/>
      <c r="G920" s="48" t="s">
        <v>815</v>
      </c>
      <c r="H920" s="48"/>
      <c r="I920" s="48"/>
      <c r="J920" s="48"/>
      <c r="K920" s="48"/>
      <c r="L920" s="45" t="s">
        <v>58</v>
      </c>
      <c r="M920" s="45"/>
      <c r="N920" s="45" t="s">
        <v>59</v>
      </c>
      <c r="O920" s="45"/>
      <c r="P920" s="45">
        <v>1</v>
      </c>
      <c r="Q920" s="45"/>
      <c r="R920" s="45">
        <v>2019</v>
      </c>
      <c r="S920" s="45"/>
      <c r="T920" s="45">
        <v>7</v>
      </c>
      <c r="U920" s="45"/>
      <c r="V920" s="47">
        <v>-61.32</v>
      </c>
      <c r="W920" s="47"/>
    </row>
    <row r="921" spans="1:23" ht="15" customHeight="1" x14ac:dyDescent="0.25">
      <c r="A921" s="48"/>
      <c r="B921" s="48"/>
      <c r="C921" s="48"/>
      <c r="D921" s="48"/>
      <c r="E921" s="48"/>
      <c r="F921" s="48"/>
      <c r="G921" s="48" t="s">
        <v>815</v>
      </c>
      <c r="H921" s="48"/>
      <c r="I921" s="48"/>
      <c r="J921" s="48"/>
      <c r="K921" s="48"/>
      <c r="L921" s="45" t="s">
        <v>60</v>
      </c>
      <c r="M921" s="45"/>
      <c r="N921" s="45" t="s">
        <v>61</v>
      </c>
      <c r="O921" s="45"/>
      <c r="P921" s="45">
        <v>1</v>
      </c>
      <c r="Q921" s="45"/>
      <c r="R921" s="45">
        <v>2019</v>
      </c>
      <c r="S921" s="45"/>
      <c r="T921" s="45">
        <v>7</v>
      </c>
      <c r="U921" s="45"/>
      <c r="V921" s="47">
        <v>-1211.1500000000001</v>
      </c>
      <c r="W921" s="47"/>
    </row>
    <row r="922" spans="1:23" ht="15" customHeight="1" x14ac:dyDescent="0.25">
      <c r="A922" s="48"/>
      <c r="B922" s="48"/>
      <c r="C922" s="48"/>
      <c r="D922" s="48"/>
      <c r="E922" s="48"/>
      <c r="F922" s="48"/>
      <c r="G922" s="48" t="s">
        <v>815</v>
      </c>
      <c r="H922" s="48"/>
      <c r="I922" s="48"/>
      <c r="J922" s="48"/>
      <c r="K922" s="48"/>
      <c r="L922" s="45" t="s">
        <v>49</v>
      </c>
      <c r="M922" s="45"/>
      <c r="N922" s="45" t="s">
        <v>50</v>
      </c>
      <c r="O922" s="45"/>
      <c r="P922" s="45">
        <v>1</v>
      </c>
      <c r="Q922" s="45"/>
      <c r="R922" s="45">
        <v>2019</v>
      </c>
      <c r="S922" s="45"/>
      <c r="T922" s="45">
        <v>7</v>
      </c>
      <c r="U922" s="45"/>
      <c r="V922" s="47">
        <v>0</v>
      </c>
      <c r="W922" s="47"/>
    </row>
    <row r="923" spans="1:23" ht="15" customHeight="1" x14ac:dyDescent="0.25">
      <c r="A923" s="48"/>
      <c r="B923" s="48"/>
      <c r="C923" s="48"/>
      <c r="D923" s="48"/>
      <c r="E923" s="48"/>
      <c r="F923" s="48"/>
      <c r="G923" s="48" t="s">
        <v>815</v>
      </c>
      <c r="H923" s="48"/>
      <c r="I923" s="48"/>
      <c r="J923" s="48"/>
      <c r="K923" s="48"/>
      <c r="L923" s="45" t="s">
        <v>175</v>
      </c>
      <c r="M923" s="45"/>
      <c r="N923" s="45" t="s">
        <v>176</v>
      </c>
      <c r="O923" s="45"/>
      <c r="P923" s="45">
        <v>1</v>
      </c>
      <c r="Q923" s="45"/>
      <c r="R923" s="45">
        <v>2019</v>
      </c>
      <c r="S923" s="45"/>
      <c r="T923" s="45">
        <v>7</v>
      </c>
      <c r="U923" s="45"/>
      <c r="V923" s="47">
        <v>-461.13</v>
      </c>
      <c r="W923" s="47"/>
    </row>
    <row r="924" spans="1:23" ht="15" customHeight="1" x14ac:dyDescent="0.25">
      <c r="A924" s="48"/>
      <c r="B924" s="48"/>
      <c r="C924" s="48"/>
      <c r="D924" s="48"/>
      <c r="E924" s="48"/>
      <c r="F924" s="48"/>
      <c r="G924" s="48" t="s">
        <v>815</v>
      </c>
      <c r="H924" s="48"/>
      <c r="I924" s="48"/>
      <c r="J924" s="48"/>
      <c r="K924" s="48"/>
      <c r="L924" s="45" t="s">
        <v>51</v>
      </c>
      <c r="M924" s="45"/>
      <c r="N924" s="45" t="s">
        <v>52</v>
      </c>
      <c r="O924" s="45"/>
      <c r="P924" s="45">
        <v>1</v>
      </c>
      <c r="Q924" s="45"/>
      <c r="R924" s="45">
        <v>2019</v>
      </c>
      <c r="S924" s="45"/>
      <c r="T924" s="45">
        <v>7</v>
      </c>
      <c r="U924" s="45"/>
      <c r="V924" s="47">
        <v>-642.33000000000004</v>
      </c>
      <c r="W924" s="47"/>
    </row>
    <row r="925" spans="1:23" ht="15" customHeight="1" x14ac:dyDescent="0.25">
      <c r="A925" s="48"/>
      <c r="B925" s="48"/>
      <c r="C925" s="48"/>
      <c r="D925" s="48"/>
      <c r="E925" s="48"/>
      <c r="F925" s="48"/>
      <c r="G925" s="48" t="s">
        <v>815</v>
      </c>
      <c r="H925" s="48"/>
      <c r="I925" s="48"/>
      <c r="J925" s="48"/>
      <c r="K925" s="48"/>
      <c r="L925" s="45" t="s">
        <v>62</v>
      </c>
      <c r="M925" s="45"/>
      <c r="N925" s="45" t="s">
        <v>63</v>
      </c>
      <c r="O925" s="45"/>
      <c r="P925" s="45">
        <v>1</v>
      </c>
      <c r="Q925" s="45"/>
      <c r="R925" s="45">
        <v>2019</v>
      </c>
      <c r="S925" s="45"/>
      <c r="T925" s="45">
        <v>7</v>
      </c>
      <c r="U925" s="45"/>
      <c r="V925" s="47">
        <v>-2964.23</v>
      </c>
      <c r="W925" s="47"/>
    </row>
    <row r="926" spans="1:23" ht="15" customHeight="1" x14ac:dyDescent="0.25">
      <c r="A926" s="48"/>
      <c r="B926" s="48"/>
      <c r="C926" s="48"/>
      <c r="D926" s="48"/>
      <c r="E926" s="48"/>
      <c r="F926" s="48"/>
      <c r="G926" s="48" t="s">
        <v>815</v>
      </c>
      <c r="H926" s="48"/>
      <c r="I926" s="48"/>
      <c r="J926" s="48"/>
      <c r="K926" s="48"/>
      <c r="L926" s="45" t="s">
        <v>64</v>
      </c>
      <c r="M926" s="45"/>
      <c r="N926" s="45" t="s">
        <v>65</v>
      </c>
      <c r="O926" s="45"/>
      <c r="P926" s="45">
        <v>1</v>
      </c>
      <c r="Q926" s="45"/>
      <c r="R926" s="45">
        <v>2019</v>
      </c>
      <c r="S926" s="45"/>
      <c r="T926" s="45">
        <v>7</v>
      </c>
      <c r="U926" s="45"/>
      <c r="V926" s="47">
        <v>-76.94</v>
      </c>
      <c r="W926" s="47"/>
    </row>
    <row r="927" spans="1:23" ht="15" customHeight="1" x14ac:dyDescent="0.25">
      <c r="A927" s="48"/>
      <c r="B927" s="48"/>
      <c r="C927" s="48"/>
      <c r="D927" s="48"/>
      <c r="E927" s="48"/>
      <c r="F927" s="48"/>
      <c r="G927" s="48" t="s">
        <v>815</v>
      </c>
      <c r="H927" s="48"/>
      <c r="I927" s="48"/>
      <c r="J927" s="48"/>
      <c r="K927" s="48"/>
      <c r="L927" s="45" t="s">
        <v>53</v>
      </c>
      <c r="M927" s="45"/>
      <c r="N927" s="45" t="s">
        <v>54</v>
      </c>
      <c r="O927" s="45"/>
      <c r="P927" s="45">
        <v>1</v>
      </c>
      <c r="Q927" s="45"/>
      <c r="R927" s="45">
        <v>2019</v>
      </c>
      <c r="S927" s="45"/>
      <c r="T927" s="45">
        <v>7</v>
      </c>
      <c r="U927" s="45"/>
      <c r="V927" s="47">
        <v>-30.66</v>
      </c>
      <c r="W927" s="47"/>
    </row>
    <row r="928" spans="1:23" ht="15" customHeight="1" x14ac:dyDescent="0.25">
      <c r="A928" s="48"/>
      <c r="B928" s="48"/>
      <c r="C928" s="48"/>
      <c r="D928" s="48"/>
      <c r="E928" s="48"/>
      <c r="F928" s="48"/>
      <c r="G928" s="48" t="s">
        <v>815</v>
      </c>
      <c r="H928" s="48"/>
      <c r="I928" s="48"/>
      <c r="J928" s="48"/>
      <c r="K928" s="48"/>
      <c r="L928" s="45" t="s">
        <v>66</v>
      </c>
      <c r="M928" s="45"/>
      <c r="N928" s="45" t="s">
        <v>67</v>
      </c>
      <c r="O928" s="45"/>
      <c r="P928" s="45">
        <v>1</v>
      </c>
      <c r="Q928" s="45"/>
      <c r="R928" s="45">
        <v>2019</v>
      </c>
      <c r="S928" s="45"/>
      <c r="T928" s="45">
        <v>7</v>
      </c>
      <c r="U928" s="45"/>
      <c r="V928" s="47">
        <v>-218.74</v>
      </c>
      <c r="W928" s="47"/>
    </row>
    <row r="929" spans="1:23" ht="15" customHeight="1" x14ac:dyDescent="0.25">
      <c r="A929" s="48"/>
      <c r="B929" s="48"/>
      <c r="C929" s="48"/>
      <c r="D929" s="48"/>
      <c r="E929" s="48"/>
      <c r="F929" s="48"/>
      <c r="G929" s="48" t="s">
        <v>815</v>
      </c>
      <c r="H929" s="48"/>
      <c r="I929" s="48"/>
      <c r="J929" s="48"/>
      <c r="K929" s="48"/>
      <c r="L929" s="45" t="s">
        <v>95</v>
      </c>
      <c r="M929" s="45"/>
      <c r="N929" s="45" t="s">
        <v>96</v>
      </c>
      <c r="O929" s="45"/>
      <c r="P929" s="45">
        <v>1</v>
      </c>
      <c r="Q929" s="45"/>
      <c r="R929" s="45">
        <v>2019</v>
      </c>
      <c r="S929" s="45"/>
      <c r="T929" s="45">
        <v>7</v>
      </c>
      <c r="U929" s="45"/>
      <c r="V929" s="47">
        <v>203.98</v>
      </c>
      <c r="W929" s="47"/>
    </row>
    <row r="930" spans="1:23" ht="15" customHeight="1" x14ac:dyDescent="0.25">
      <c r="A930" s="48"/>
      <c r="B930" s="48"/>
      <c r="C930" s="48"/>
      <c r="D930" s="48"/>
      <c r="E930" s="48"/>
      <c r="F930" s="48"/>
      <c r="G930" s="48" t="s">
        <v>815</v>
      </c>
      <c r="H930" s="48"/>
      <c r="I930" s="48"/>
      <c r="J930" s="48"/>
      <c r="K930" s="48"/>
      <c r="L930" s="45" t="s">
        <v>68</v>
      </c>
      <c r="M930" s="45"/>
      <c r="N930" s="45" t="s">
        <v>69</v>
      </c>
      <c r="O930" s="45"/>
      <c r="P930" s="45">
        <v>1</v>
      </c>
      <c r="Q930" s="45"/>
      <c r="R930" s="45">
        <v>2019</v>
      </c>
      <c r="S930" s="45"/>
      <c r="T930" s="45">
        <v>7</v>
      </c>
      <c r="U930" s="45"/>
      <c r="V930" s="47">
        <v>1055.8399999999999</v>
      </c>
      <c r="W930" s="47"/>
    </row>
    <row r="931" spans="1:23" ht="15" customHeight="1" x14ac:dyDescent="0.25">
      <c r="A931" s="48"/>
      <c r="B931" s="48"/>
      <c r="C931" s="48"/>
      <c r="D931" s="48"/>
      <c r="E931" s="48"/>
      <c r="F931" s="48"/>
      <c r="G931" s="48" t="s">
        <v>815</v>
      </c>
      <c r="H931" s="48"/>
      <c r="I931" s="45" t="s">
        <v>70</v>
      </c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7">
        <v>8916.17</v>
      </c>
      <c r="W931" s="47"/>
    </row>
    <row r="932" spans="1:23" ht="15" customHeight="1" x14ac:dyDescent="0.25">
      <c r="A932" s="46" t="s">
        <v>335</v>
      </c>
      <c r="B932" s="46"/>
      <c r="C932" s="46"/>
      <c r="D932" s="46"/>
      <c r="E932" s="46" t="s">
        <v>336</v>
      </c>
      <c r="F932" s="46"/>
      <c r="G932" s="46" t="s">
        <v>899</v>
      </c>
      <c r="H932" s="46"/>
      <c r="I932" s="46" t="s">
        <v>44</v>
      </c>
      <c r="J932" s="46"/>
      <c r="K932" s="46"/>
      <c r="L932" s="45" t="s">
        <v>45</v>
      </c>
      <c r="M932" s="45"/>
      <c r="N932" s="45" t="s">
        <v>46</v>
      </c>
      <c r="O932" s="45"/>
      <c r="P932" s="45">
        <v>1</v>
      </c>
      <c r="Q932" s="45"/>
      <c r="R932" s="45">
        <v>2019</v>
      </c>
      <c r="S932" s="45"/>
      <c r="T932" s="45">
        <v>7</v>
      </c>
      <c r="U932" s="45"/>
      <c r="V932" s="47">
        <v>5847.08</v>
      </c>
      <c r="W932" s="47"/>
    </row>
    <row r="933" spans="1:23" ht="15" customHeight="1" x14ac:dyDescent="0.25">
      <c r="A933" s="48"/>
      <c r="B933" s="48"/>
      <c r="C933" s="48"/>
      <c r="D933" s="48"/>
      <c r="E933" s="48"/>
      <c r="F933" s="48"/>
      <c r="G933" s="48" t="s">
        <v>815</v>
      </c>
      <c r="H933" s="48"/>
      <c r="I933" s="48"/>
      <c r="J933" s="48"/>
      <c r="K933" s="48"/>
      <c r="L933" s="45" t="s">
        <v>47</v>
      </c>
      <c r="M933" s="45"/>
      <c r="N933" s="45" t="s">
        <v>48</v>
      </c>
      <c r="O933" s="45"/>
      <c r="P933" s="45">
        <v>1</v>
      </c>
      <c r="Q933" s="45"/>
      <c r="R933" s="45">
        <v>2019</v>
      </c>
      <c r="S933" s="45"/>
      <c r="T933" s="45">
        <v>7</v>
      </c>
      <c r="U933" s="45"/>
      <c r="V933" s="47">
        <v>1461.77</v>
      </c>
      <c r="W933" s="47"/>
    </row>
    <row r="934" spans="1:23" ht="15" customHeight="1" x14ac:dyDescent="0.25">
      <c r="A934" s="48"/>
      <c r="B934" s="48"/>
      <c r="C934" s="48"/>
      <c r="D934" s="48"/>
      <c r="E934" s="48"/>
      <c r="F934" s="48"/>
      <c r="G934" s="48" t="s">
        <v>815</v>
      </c>
      <c r="H934" s="48"/>
      <c r="I934" s="48"/>
      <c r="J934" s="48"/>
      <c r="K934" s="48"/>
      <c r="L934" s="45" t="s">
        <v>49</v>
      </c>
      <c r="M934" s="45"/>
      <c r="N934" s="45" t="s">
        <v>50</v>
      </c>
      <c r="O934" s="45"/>
      <c r="P934" s="45">
        <v>1</v>
      </c>
      <c r="Q934" s="45"/>
      <c r="R934" s="45">
        <v>2019</v>
      </c>
      <c r="S934" s="45"/>
      <c r="T934" s="45">
        <v>7</v>
      </c>
      <c r="U934" s="45"/>
      <c r="V934" s="47">
        <v>0</v>
      </c>
      <c r="W934" s="47"/>
    </row>
    <row r="935" spans="1:23" ht="15" customHeight="1" x14ac:dyDescent="0.25">
      <c r="A935" s="48"/>
      <c r="B935" s="48"/>
      <c r="C935" s="48"/>
      <c r="D935" s="48"/>
      <c r="E935" s="48"/>
      <c r="F935" s="48"/>
      <c r="G935" s="48" t="s">
        <v>815</v>
      </c>
      <c r="H935" s="48"/>
      <c r="I935" s="48"/>
      <c r="J935" s="48"/>
      <c r="K935" s="48"/>
      <c r="L935" s="45" t="s">
        <v>51</v>
      </c>
      <c r="M935" s="45"/>
      <c r="N935" s="45" t="s">
        <v>52</v>
      </c>
      <c r="O935" s="45"/>
      <c r="P935" s="45">
        <v>1</v>
      </c>
      <c r="Q935" s="45"/>
      <c r="R935" s="45">
        <v>2019</v>
      </c>
      <c r="S935" s="45"/>
      <c r="T935" s="45">
        <v>7</v>
      </c>
      <c r="U935" s="45"/>
      <c r="V935" s="47">
        <v>-642.33000000000004</v>
      </c>
      <c r="W935" s="47"/>
    </row>
    <row r="936" spans="1:23" ht="15" customHeight="1" x14ac:dyDescent="0.25">
      <c r="A936" s="48"/>
      <c r="B936" s="48"/>
      <c r="C936" s="48"/>
      <c r="D936" s="48"/>
      <c r="E936" s="48"/>
      <c r="F936" s="48"/>
      <c r="G936" s="48" t="s">
        <v>815</v>
      </c>
      <c r="H936" s="48"/>
      <c r="I936" s="48"/>
      <c r="J936" s="48"/>
      <c r="K936" s="48"/>
      <c r="L936" s="45" t="s">
        <v>62</v>
      </c>
      <c r="M936" s="45"/>
      <c r="N936" s="45" t="s">
        <v>63</v>
      </c>
      <c r="O936" s="45"/>
      <c r="P936" s="45">
        <v>1</v>
      </c>
      <c r="Q936" s="45"/>
      <c r="R936" s="45">
        <v>2019</v>
      </c>
      <c r="S936" s="45"/>
      <c r="T936" s="45">
        <v>7</v>
      </c>
      <c r="U936" s="45"/>
      <c r="V936" s="47">
        <v>-963.93</v>
      </c>
      <c r="W936" s="47"/>
    </row>
    <row r="937" spans="1:23" ht="15" customHeight="1" x14ac:dyDescent="0.25">
      <c r="A937" s="48"/>
      <c r="B937" s="48"/>
      <c r="C937" s="48"/>
      <c r="D937" s="48"/>
      <c r="E937" s="48"/>
      <c r="F937" s="48"/>
      <c r="G937" s="48" t="s">
        <v>815</v>
      </c>
      <c r="H937" s="48"/>
      <c r="I937" s="48"/>
      <c r="J937" s="48"/>
      <c r="K937" s="48"/>
      <c r="L937" s="45" t="s">
        <v>53</v>
      </c>
      <c r="M937" s="45"/>
      <c r="N937" s="45" t="s">
        <v>54</v>
      </c>
      <c r="O937" s="45"/>
      <c r="P937" s="45">
        <v>1</v>
      </c>
      <c r="Q937" s="45"/>
      <c r="R937" s="45">
        <v>2019</v>
      </c>
      <c r="S937" s="45"/>
      <c r="T937" s="45">
        <v>7</v>
      </c>
      <c r="U937" s="45"/>
      <c r="V937" s="47">
        <v>-36.54</v>
      </c>
      <c r="W937" s="47"/>
    </row>
    <row r="938" spans="1:23" ht="15" customHeight="1" x14ac:dyDescent="0.25">
      <c r="A938" s="48"/>
      <c r="B938" s="48"/>
      <c r="C938" s="48"/>
      <c r="D938" s="48"/>
      <c r="E938" s="48"/>
      <c r="F938" s="48"/>
      <c r="G938" s="48" t="s">
        <v>815</v>
      </c>
      <c r="H938" s="48"/>
      <c r="I938" s="45" t="s">
        <v>55</v>
      </c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7">
        <v>5666.05</v>
      </c>
      <c r="W938" s="47"/>
    </row>
    <row r="939" spans="1:23" ht="15" customHeight="1" x14ac:dyDescent="0.25">
      <c r="A939" s="46" t="s">
        <v>337</v>
      </c>
      <c r="B939" s="46"/>
      <c r="C939" s="46"/>
      <c r="D939" s="46"/>
      <c r="E939" s="46" t="s">
        <v>338</v>
      </c>
      <c r="F939" s="46"/>
      <c r="G939" s="46" t="s">
        <v>900</v>
      </c>
      <c r="H939" s="46"/>
      <c r="I939" s="46" t="s">
        <v>44</v>
      </c>
      <c r="J939" s="46"/>
      <c r="K939" s="46"/>
      <c r="L939" s="45" t="s">
        <v>45</v>
      </c>
      <c r="M939" s="45"/>
      <c r="N939" s="45" t="s">
        <v>46</v>
      </c>
      <c r="O939" s="45"/>
      <c r="P939" s="45">
        <v>1</v>
      </c>
      <c r="Q939" s="45"/>
      <c r="R939" s="45">
        <v>2019</v>
      </c>
      <c r="S939" s="45"/>
      <c r="T939" s="45">
        <v>7</v>
      </c>
      <c r="U939" s="45"/>
      <c r="V939" s="47">
        <v>3720.87</v>
      </c>
      <c r="W939" s="47"/>
    </row>
    <row r="940" spans="1:23" ht="15" customHeight="1" x14ac:dyDescent="0.25">
      <c r="A940" s="48"/>
      <c r="B940" s="48"/>
      <c r="C940" s="48"/>
      <c r="D940" s="48"/>
      <c r="E940" s="48"/>
      <c r="F940" s="48"/>
      <c r="G940" s="48" t="s">
        <v>815</v>
      </c>
      <c r="H940" s="48"/>
      <c r="I940" s="48"/>
      <c r="J940" s="48"/>
      <c r="K940" s="48"/>
      <c r="L940" s="45" t="s">
        <v>47</v>
      </c>
      <c r="M940" s="45"/>
      <c r="N940" s="45" t="s">
        <v>48</v>
      </c>
      <c r="O940" s="45"/>
      <c r="P940" s="45">
        <v>1</v>
      </c>
      <c r="Q940" s="45"/>
      <c r="R940" s="45">
        <v>2019</v>
      </c>
      <c r="S940" s="45"/>
      <c r="T940" s="45">
        <v>7</v>
      </c>
      <c r="U940" s="45"/>
      <c r="V940" s="47">
        <v>930.22</v>
      </c>
      <c r="W940" s="47"/>
    </row>
    <row r="941" spans="1:23" ht="15" customHeight="1" x14ac:dyDescent="0.25">
      <c r="A941" s="48"/>
      <c r="B941" s="48"/>
      <c r="C941" s="48"/>
      <c r="D941" s="48"/>
      <c r="E941" s="48"/>
      <c r="F941" s="48"/>
      <c r="G941" s="48" t="s">
        <v>815</v>
      </c>
      <c r="H941" s="48"/>
      <c r="I941" s="48"/>
      <c r="J941" s="48"/>
      <c r="K941" s="48"/>
      <c r="L941" s="45" t="s">
        <v>49</v>
      </c>
      <c r="M941" s="45"/>
      <c r="N941" s="45" t="s">
        <v>50</v>
      </c>
      <c r="O941" s="45"/>
      <c r="P941" s="45">
        <v>1</v>
      </c>
      <c r="Q941" s="45"/>
      <c r="R941" s="45">
        <v>2019</v>
      </c>
      <c r="S941" s="45"/>
      <c r="T941" s="45">
        <v>7</v>
      </c>
      <c r="U941" s="45"/>
      <c r="V941" s="47">
        <v>0</v>
      </c>
      <c r="W941" s="47"/>
    </row>
    <row r="942" spans="1:23" ht="15" customHeight="1" x14ac:dyDescent="0.25">
      <c r="A942" s="48"/>
      <c r="B942" s="48"/>
      <c r="C942" s="48"/>
      <c r="D942" s="48"/>
      <c r="E942" s="48"/>
      <c r="F942" s="48"/>
      <c r="G942" s="48" t="s">
        <v>815</v>
      </c>
      <c r="H942" s="48"/>
      <c r="I942" s="48"/>
      <c r="J942" s="48"/>
      <c r="K942" s="48"/>
      <c r="L942" s="45" t="s">
        <v>51</v>
      </c>
      <c r="M942" s="45"/>
      <c r="N942" s="45" t="s">
        <v>52</v>
      </c>
      <c r="O942" s="45"/>
      <c r="P942" s="45">
        <v>1</v>
      </c>
      <c r="Q942" s="45"/>
      <c r="R942" s="45">
        <v>2019</v>
      </c>
      <c r="S942" s="45"/>
      <c r="T942" s="45">
        <v>7</v>
      </c>
      <c r="U942" s="45"/>
      <c r="V942" s="47">
        <v>-511.61</v>
      </c>
      <c r="W942" s="47"/>
    </row>
    <row r="943" spans="1:23" ht="15" customHeight="1" x14ac:dyDescent="0.25">
      <c r="A943" s="48"/>
      <c r="B943" s="48"/>
      <c r="C943" s="48"/>
      <c r="D943" s="48"/>
      <c r="E943" s="48"/>
      <c r="F943" s="48"/>
      <c r="G943" s="48" t="s">
        <v>815</v>
      </c>
      <c r="H943" s="48"/>
      <c r="I943" s="48"/>
      <c r="J943" s="48"/>
      <c r="K943" s="48"/>
      <c r="L943" s="45" t="s">
        <v>62</v>
      </c>
      <c r="M943" s="45"/>
      <c r="N943" s="45" t="s">
        <v>63</v>
      </c>
      <c r="O943" s="45"/>
      <c r="P943" s="45">
        <v>1</v>
      </c>
      <c r="Q943" s="45"/>
      <c r="R943" s="45">
        <v>2019</v>
      </c>
      <c r="S943" s="45"/>
      <c r="T943" s="45">
        <v>7</v>
      </c>
      <c r="U943" s="45"/>
      <c r="V943" s="47">
        <v>-252.59</v>
      </c>
      <c r="W943" s="47"/>
    </row>
    <row r="944" spans="1:23" ht="15" customHeight="1" x14ac:dyDescent="0.25">
      <c r="A944" s="48"/>
      <c r="B944" s="48"/>
      <c r="C944" s="48"/>
      <c r="D944" s="48"/>
      <c r="E944" s="48"/>
      <c r="F944" s="48"/>
      <c r="G944" s="48" t="s">
        <v>815</v>
      </c>
      <c r="H944" s="48"/>
      <c r="I944" s="48"/>
      <c r="J944" s="48"/>
      <c r="K944" s="48"/>
      <c r="L944" s="45" t="s">
        <v>53</v>
      </c>
      <c r="M944" s="45"/>
      <c r="N944" s="45" t="s">
        <v>54</v>
      </c>
      <c r="O944" s="45"/>
      <c r="P944" s="45">
        <v>1</v>
      </c>
      <c r="Q944" s="45"/>
      <c r="R944" s="45">
        <v>2019</v>
      </c>
      <c r="S944" s="45"/>
      <c r="T944" s="45">
        <v>7</v>
      </c>
      <c r="U944" s="45"/>
      <c r="V944" s="47">
        <v>-23.26</v>
      </c>
      <c r="W944" s="47"/>
    </row>
    <row r="945" spans="1:23" ht="15" customHeight="1" x14ac:dyDescent="0.25">
      <c r="A945" s="48"/>
      <c r="B945" s="48"/>
      <c r="C945" s="48"/>
      <c r="D945" s="48"/>
      <c r="E945" s="48"/>
      <c r="F945" s="48"/>
      <c r="G945" s="48" t="s">
        <v>815</v>
      </c>
      <c r="H945" s="48"/>
      <c r="I945" s="48"/>
      <c r="J945" s="48"/>
      <c r="K945" s="48"/>
      <c r="L945" s="45" t="s">
        <v>87</v>
      </c>
      <c r="M945" s="45"/>
      <c r="N945" s="45" t="s">
        <v>88</v>
      </c>
      <c r="O945" s="45"/>
      <c r="P945" s="45">
        <v>1</v>
      </c>
      <c r="Q945" s="45"/>
      <c r="R945" s="45">
        <v>2019</v>
      </c>
      <c r="S945" s="45"/>
      <c r="T945" s="45">
        <v>7</v>
      </c>
      <c r="U945" s="45"/>
      <c r="V945" s="47">
        <v>-46.51</v>
      </c>
      <c r="W945" s="47"/>
    </row>
    <row r="946" spans="1:23" ht="15" customHeight="1" x14ac:dyDescent="0.25">
      <c r="A946" s="48"/>
      <c r="B946" s="48"/>
      <c r="C946" s="48"/>
      <c r="D946" s="48"/>
      <c r="E946" s="48"/>
      <c r="F946" s="48"/>
      <c r="G946" s="48" t="s">
        <v>815</v>
      </c>
      <c r="H946" s="48"/>
      <c r="I946" s="45" t="s">
        <v>55</v>
      </c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7">
        <v>3817.12</v>
      </c>
      <c r="W946" s="47"/>
    </row>
    <row r="947" spans="1:23" ht="15" customHeight="1" x14ac:dyDescent="0.25">
      <c r="A947" s="46" t="s">
        <v>339</v>
      </c>
      <c r="B947" s="46"/>
      <c r="C947" s="46"/>
      <c r="D947" s="46"/>
      <c r="E947" s="46" t="s">
        <v>340</v>
      </c>
      <c r="F947" s="46"/>
      <c r="G947" s="46" t="s">
        <v>901</v>
      </c>
      <c r="H947" s="46"/>
      <c r="I947" s="46" t="s">
        <v>44</v>
      </c>
      <c r="J947" s="46"/>
      <c r="K947" s="46"/>
      <c r="L947" s="45" t="s">
        <v>99</v>
      </c>
      <c r="M947" s="45"/>
      <c r="N947" s="45" t="s">
        <v>100</v>
      </c>
      <c r="O947" s="45"/>
      <c r="P947" s="45">
        <v>1</v>
      </c>
      <c r="Q947" s="45"/>
      <c r="R947" s="45">
        <v>2019</v>
      </c>
      <c r="S947" s="45"/>
      <c r="T947" s="45">
        <v>7</v>
      </c>
      <c r="U947" s="45"/>
      <c r="V947" s="47">
        <v>295.26</v>
      </c>
      <c r="W947" s="47"/>
    </row>
    <row r="948" spans="1:23" ht="15" customHeight="1" x14ac:dyDescent="0.25">
      <c r="A948" s="48"/>
      <c r="B948" s="48"/>
      <c r="C948" s="48"/>
      <c r="D948" s="48"/>
      <c r="E948" s="48"/>
      <c r="F948" s="48"/>
      <c r="G948" s="48" t="s">
        <v>815</v>
      </c>
      <c r="H948" s="48"/>
      <c r="I948" s="48"/>
      <c r="J948" s="48"/>
      <c r="K948" s="48"/>
      <c r="L948" s="45" t="s">
        <v>45</v>
      </c>
      <c r="M948" s="45"/>
      <c r="N948" s="45" t="s">
        <v>46</v>
      </c>
      <c r="O948" s="45"/>
      <c r="P948" s="45">
        <v>1</v>
      </c>
      <c r="Q948" s="45"/>
      <c r="R948" s="45">
        <v>2019</v>
      </c>
      <c r="S948" s="45"/>
      <c r="T948" s="45">
        <v>7</v>
      </c>
      <c r="U948" s="45"/>
      <c r="V948" s="47">
        <v>4518.2</v>
      </c>
      <c r="W948" s="47"/>
    </row>
    <row r="949" spans="1:23" ht="15" customHeight="1" x14ac:dyDescent="0.25">
      <c r="A949" s="48"/>
      <c r="B949" s="48"/>
      <c r="C949" s="48"/>
      <c r="D949" s="48"/>
      <c r="E949" s="48"/>
      <c r="F949" s="48"/>
      <c r="G949" s="48" t="s">
        <v>815</v>
      </c>
      <c r="H949" s="48"/>
      <c r="I949" s="48"/>
      <c r="J949" s="48"/>
      <c r="K949" s="48"/>
      <c r="L949" s="45" t="s">
        <v>47</v>
      </c>
      <c r="M949" s="45"/>
      <c r="N949" s="45" t="s">
        <v>48</v>
      </c>
      <c r="O949" s="45"/>
      <c r="P949" s="45">
        <v>1</v>
      </c>
      <c r="Q949" s="45"/>
      <c r="R949" s="45">
        <v>2019</v>
      </c>
      <c r="S949" s="45"/>
      <c r="T949" s="45">
        <v>7</v>
      </c>
      <c r="U949" s="45"/>
      <c r="V949" s="47">
        <v>1129.55</v>
      </c>
      <c r="W949" s="47"/>
    </row>
    <row r="950" spans="1:23" ht="15" customHeight="1" x14ac:dyDescent="0.25">
      <c r="A950" s="48"/>
      <c r="B950" s="48"/>
      <c r="C950" s="48"/>
      <c r="D950" s="48"/>
      <c r="E950" s="48"/>
      <c r="F950" s="48"/>
      <c r="G950" s="48" t="s">
        <v>815</v>
      </c>
      <c r="H950" s="48"/>
      <c r="I950" s="48"/>
      <c r="J950" s="48"/>
      <c r="K950" s="48"/>
      <c r="L950" s="45" t="s">
        <v>60</v>
      </c>
      <c r="M950" s="45"/>
      <c r="N950" s="45" t="s">
        <v>61</v>
      </c>
      <c r="O950" s="45"/>
      <c r="P950" s="45">
        <v>1</v>
      </c>
      <c r="Q950" s="45"/>
      <c r="R950" s="45">
        <v>2019</v>
      </c>
      <c r="S950" s="45"/>
      <c r="T950" s="45">
        <v>7</v>
      </c>
      <c r="U950" s="45"/>
      <c r="V950" s="47">
        <v>-242.23</v>
      </c>
      <c r="W950" s="47"/>
    </row>
    <row r="951" spans="1:23" ht="15" customHeight="1" x14ac:dyDescent="0.25">
      <c r="A951" s="48"/>
      <c r="B951" s="48"/>
      <c r="C951" s="48"/>
      <c r="D951" s="48"/>
      <c r="E951" s="48"/>
      <c r="F951" s="48"/>
      <c r="G951" s="48" t="s">
        <v>815</v>
      </c>
      <c r="H951" s="48"/>
      <c r="I951" s="48"/>
      <c r="J951" s="48"/>
      <c r="K951" s="48"/>
      <c r="L951" s="45" t="s">
        <v>49</v>
      </c>
      <c r="M951" s="45"/>
      <c r="N951" s="45" t="s">
        <v>50</v>
      </c>
      <c r="O951" s="45"/>
      <c r="P951" s="45">
        <v>1</v>
      </c>
      <c r="Q951" s="45"/>
      <c r="R951" s="45">
        <v>2019</v>
      </c>
      <c r="S951" s="45"/>
      <c r="T951" s="45">
        <v>7</v>
      </c>
      <c r="U951" s="45"/>
      <c r="V951" s="47">
        <v>0</v>
      </c>
      <c r="W951" s="47"/>
    </row>
    <row r="952" spans="1:23" ht="15" customHeight="1" x14ac:dyDescent="0.25">
      <c r="A952" s="48"/>
      <c r="B952" s="48"/>
      <c r="C952" s="48"/>
      <c r="D952" s="48"/>
      <c r="E952" s="48"/>
      <c r="F952" s="48"/>
      <c r="G952" s="48" t="s">
        <v>815</v>
      </c>
      <c r="H952" s="48"/>
      <c r="I952" s="48"/>
      <c r="J952" s="48"/>
      <c r="K952" s="48"/>
      <c r="L952" s="45" t="s">
        <v>51</v>
      </c>
      <c r="M952" s="45"/>
      <c r="N952" s="45" t="s">
        <v>52</v>
      </c>
      <c r="O952" s="45"/>
      <c r="P952" s="45">
        <v>1</v>
      </c>
      <c r="Q952" s="45"/>
      <c r="R952" s="45">
        <v>2019</v>
      </c>
      <c r="S952" s="45"/>
      <c r="T952" s="45">
        <v>7</v>
      </c>
      <c r="U952" s="45"/>
      <c r="V952" s="47">
        <v>-642.33000000000004</v>
      </c>
      <c r="W952" s="47"/>
    </row>
    <row r="953" spans="1:23" ht="15" customHeight="1" x14ac:dyDescent="0.25">
      <c r="A953" s="48"/>
      <c r="B953" s="48"/>
      <c r="C953" s="48"/>
      <c r="D953" s="48"/>
      <c r="E953" s="48"/>
      <c r="F953" s="48"/>
      <c r="G953" s="48" t="s">
        <v>815</v>
      </c>
      <c r="H953" s="48"/>
      <c r="I953" s="48"/>
      <c r="J953" s="48"/>
      <c r="K953" s="48"/>
      <c r="L953" s="45" t="s">
        <v>62</v>
      </c>
      <c r="M953" s="45"/>
      <c r="N953" s="45" t="s">
        <v>63</v>
      </c>
      <c r="O953" s="45"/>
      <c r="P953" s="45">
        <v>1</v>
      </c>
      <c r="Q953" s="45"/>
      <c r="R953" s="45">
        <v>2019</v>
      </c>
      <c r="S953" s="45"/>
      <c r="T953" s="45">
        <v>7</v>
      </c>
      <c r="U953" s="45"/>
      <c r="V953" s="47">
        <v>-600.30999999999995</v>
      </c>
      <c r="W953" s="47"/>
    </row>
    <row r="954" spans="1:23" ht="15" customHeight="1" x14ac:dyDescent="0.25">
      <c r="A954" s="48"/>
      <c r="B954" s="48"/>
      <c r="C954" s="48"/>
      <c r="D954" s="48"/>
      <c r="E954" s="48"/>
      <c r="F954" s="48"/>
      <c r="G954" s="48" t="s">
        <v>815</v>
      </c>
      <c r="H954" s="48"/>
      <c r="I954" s="48"/>
      <c r="J954" s="48"/>
      <c r="K954" s="48"/>
      <c r="L954" s="45" t="s">
        <v>53</v>
      </c>
      <c r="M954" s="45"/>
      <c r="N954" s="45" t="s">
        <v>54</v>
      </c>
      <c r="O954" s="45"/>
      <c r="P954" s="45">
        <v>1</v>
      </c>
      <c r="Q954" s="45"/>
      <c r="R954" s="45">
        <v>2019</v>
      </c>
      <c r="S954" s="45"/>
      <c r="T954" s="45">
        <v>7</v>
      </c>
      <c r="U954" s="45"/>
      <c r="V954" s="47">
        <v>-28.24</v>
      </c>
      <c r="W954" s="47"/>
    </row>
    <row r="955" spans="1:23" ht="15" customHeight="1" x14ac:dyDescent="0.25">
      <c r="A955" s="48"/>
      <c r="B955" s="48"/>
      <c r="C955" s="48"/>
      <c r="D955" s="48"/>
      <c r="E955" s="48"/>
      <c r="F955" s="48"/>
      <c r="G955" s="48" t="s">
        <v>815</v>
      </c>
      <c r="H955" s="48"/>
      <c r="I955" s="48"/>
      <c r="J955" s="48"/>
      <c r="K955" s="48"/>
      <c r="L955" s="45" t="s">
        <v>85</v>
      </c>
      <c r="M955" s="45"/>
      <c r="N955" s="45" t="s">
        <v>86</v>
      </c>
      <c r="O955" s="45"/>
      <c r="P955" s="45">
        <v>1</v>
      </c>
      <c r="Q955" s="45"/>
      <c r="R955" s="45">
        <v>2019</v>
      </c>
      <c r="S955" s="45"/>
      <c r="T955" s="45">
        <v>7</v>
      </c>
      <c r="U955" s="45"/>
      <c r="V955" s="47">
        <v>338.87</v>
      </c>
      <c r="W955" s="47"/>
    </row>
    <row r="956" spans="1:23" ht="15" customHeight="1" x14ac:dyDescent="0.25">
      <c r="A956" s="48"/>
      <c r="B956" s="48"/>
      <c r="C956" s="48"/>
      <c r="D956" s="48"/>
      <c r="E956" s="48"/>
      <c r="F956" s="48"/>
      <c r="G956" s="48" t="s">
        <v>815</v>
      </c>
      <c r="H956" s="48"/>
      <c r="I956" s="48"/>
      <c r="J956" s="48"/>
      <c r="K956" s="48"/>
      <c r="L956" s="45" t="s">
        <v>87</v>
      </c>
      <c r="M956" s="45"/>
      <c r="N956" s="45" t="s">
        <v>88</v>
      </c>
      <c r="O956" s="45"/>
      <c r="P956" s="45">
        <v>1</v>
      </c>
      <c r="Q956" s="45"/>
      <c r="R956" s="45">
        <v>2019</v>
      </c>
      <c r="S956" s="45"/>
      <c r="T956" s="45">
        <v>7</v>
      </c>
      <c r="U956" s="45"/>
      <c r="V956" s="47">
        <v>-59.87</v>
      </c>
      <c r="W956" s="47"/>
    </row>
    <row r="957" spans="1:23" ht="15" customHeight="1" x14ac:dyDescent="0.25">
      <c r="A957" s="48"/>
      <c r="B957" s="48"/>
      <c r="C957" s="48"/>
      <c r="D957" s="48"/>
      <c r="E957" s="48"/>
      <c r="F957" s="48"/>
      <c r="G957" s="48" t="s">
        <v>815</v>
      </c>
      <c r="H957" s="48"/>
      <c r="I957" s="45" t="s">
        <v>55</v>
      </c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7">
        <v>4708.8999999999996</v>
      </c>
      <c r="W957" s="47"/>
    </row>
    <row r="958" spans="1:23" ht="15" customHeight="1" x14ac:dyDescent="0.25">
      <c r="A958" s="46" t="s">
        <v>341</v>
      </c>
      <c r="B958" s="46"/>
      <c r="C958" s="46"/>
      <c r="D958" s="46"/>
      <c r="E958" s="46" t="s">
        <v>342</v>
      </c>
      <c r="F958" s="46"/>
      <c r="G958" s="46" t="s">
        <v>902</v>
      </c>
      <c r="H958" s="46"/>
      <c r="I958" s="46" t="s">
        <v>56</v>
      </c>
      <c r="J958" s="46"/>
      <c r="K958" s="46"/>
      <c r="L958" s="45" t="s">
        <v>57</v>
      </c>
      <c r="M958" s="45"/>
      <c r="N958" s="45" t="s">
        <v>26</v>
      </c>
      <c r="O958" s="45"/>
      <c r="P958" s="45">
        <v>1</v>
      </c>
      <c r="Q958" s="45"/>
      <c r="R958" s="45">
        <v>2019</v>
      </c>
      <c r="S958" s="45"/>
      <c r="T958" s="45">
        <v>7</v>
      </c>
      <c r="U958" s="45"/>
      <c r="V958" s="47">
        <v>2499.27</v>
      </c>
      <c r="W958" s="47"/>
    </row>
    <row r="959" spans="1:23" ht="15" customHeight="1" x14ac:dyDescent="0.25">
      <c r="A959" s="48"/>
      <c r="B959" s="48"/>
      <c r="C959" s="48"/>
      <c r="D959" s="48"/>
      <c r="E959" s="48"/>
      <c r="F959" s="48"/>
      <c r="G959" s="48" t="s">
        <v>815</v>
      </c>
      <c r="H959" s="48"/>
      <c r="I959" s="48"/>
      <c r="J959" s="48"/>
      <c r="K959" s="48"/>
      <c r="L959" s="45" t="s">
        <v>77</v>
      </c>
      <c r="M959" s="45"/>
      <c r="N959" s="45" t="s">
        <v>78</v>
      </c>
      <c r="O959" s="45"/>
      <c r="P959" s="45">
        <v>1</v>
      </c>
      <c r="Q959" s="45"/>
      <c r="R959" s="45">
        <v>2019</v>
      </c>
      <c r="S959" s="45"/>
      <c r="T959" s="45">
        <v>7</v>
      </c>
      <c r="U959" s="45"/>
      <c r="V959" s="47">
        <v>749.78</v>
      </c>
      <c r="W959" s="47"/>
    </row>
    <row r="960" spans="1:23" ht="15" customHeight="1" x14ac:dyDescent="0.25">
      <c r="A960" s="48"/>
      <c r="B960" s="48"/>
      <c r="C960" s="48"/>
      <c r="D960" s="48"/>
      <c r="E960" s="48"/>
      <c r="F960" s="48"/>
      <c r="G960" s="48" t="s">
        <v>815</v>
      </c>
      <c r="H960" s="48"/>
      <c r="I960" s="48"/>
      <c r="J960" s="48"/>
      <c r="K960" s="48"/>
      <c r="L960" s="45" t="s">
        <v>79</v>
      </c>
      <c r="M960" s="45"/>
      <c r="N960" s="45" t="s">
        <v>80</v>
      </c>
      <c r="O960" s="45"/>
      <c r="P960" s="45">
        <v>1</v>
      </c>
      <c r="Q960" s="45"/>
      <c r="R960" s="45">
        <v>2019</v>
      </c>
      <c r="S960" s="45"/>
      <c r="T960" s="45">
        <v>7</v>
      </c>
      <c r="U960" s="45"/>
      <c r="V960" s="47">
        <v>732.55</v>
      </c>
      <c r="W960" s="47"/>
    </row>
    <row r="961" spans="1:23" ht="15" customHeight="1" x14ac:dyDescent="0.25">
      <c r="A961" s="48"/>
      <c r="B961" s="48"/>
      <c r="C961" s="48"/>
      <c r="D961" s="48"/>
      <c r="E961" s="48"/>
      <c r="F961" s="48"/>
      <c r="G961" s="48" t="s">
        <v>815</v>
      </c>
      <c r="H961" s="48"/>
      <c r="I961" s="48"/>
      <c r="J961" s="48"/>
      <c r="K961" s="48"/>
      <c r="L961" s="45" t="s">
        <v>99</v>
      </c>
      <c r="M961" s="45"/>
      <c r="N961" s="45" t="s">
        <v>100</v>
      </c>
      <c r="O961" s="45"/>
      <c r="P961" s="45">
        <v>1</v>
      </c>
      <c r="Q961" s="45"/>
      <c r="R961" s="45">
        <v>2019</v>
      </c>
      <c r="S961" s="45"/>
      <c r="T961" s="45">
        <v>7</v>
      </c>
      <c r="U961" s="45"/>
      <c r="V961" s="47">
        <v>295.26</v>
      </c>
      <c r="W961" s="47"/>
    </row>
    <row r="962" spans="1:23" ht="15" customHeight="1" x14ac:dyDescent="0.25">
      <c r="A962" s="48"/>
      <c r="B962" s="48"/>
      <c r="C962" s="48"/>
      <c r="D962" s="48"/>
      <c r="E962" s="48"/>
      <c r="F962" s="48"/>
      <c r="G962" s="48" t="s">
        <v>815</v>
      </c>
      <c r="H962" s="48"/>
      <c r="I962" s="48"/>
      <c r="J962" s="48"/>
      <c r="K962" s="48"/>
      <c r="L962" s="45" t="s">
        <v>81</v>
      </c>
      <c r="M962" s="45"/>
      <c r="N962" s="45" t="s">
        <v>82</v>
      </c>
      <c r="O962" s="45"/>
      <c r="P962" s="45">
        <v>1</v>
      </c>
      <c r="Q962" s="45"/>
      <c r="R962" s="45">
        <v>2019</v>
      </c>
      <c r="S962" s="45"/>
      <c r="T962" s="45">
        <v>7</v>
      </c>
      <c r="U962" s="45"/>
      <c r="V962" s="47">
        <v>-12.5</v>
      </c>
      <c r="W962" s="47"/>
    </row>
    <row r="963" spans="1:23" ht="15" customHeight="1" x14ac:dyDescent="0.25">
      <c r="A963" s="48"/>
      <c r="B963" s="48"/>
      <c r="C963" s="48"/>
      <c r="D963" s="48"/>
      <c r="E963" s="48"/>
      <c r="F963" s="48"/>
      <c r="G963" s="48" t="s">
        <v>815</v>
      </c>
      <c r="H963" s="48"/>
      <c r="I963" s="48"/>
      <c r="J963" s="48"/>
      <c r="K963" s="48"/>
      <c r="L963" s="45" t="s">
        <v>58</v>
      </c>
      <c r="M963" s="45"/>
      <c r="N963" s="45" t="s">
        <v>59</v>
      </c>
      <c r="O963" s="45"/>
      <c r="P963" s="45">
        <v>1</v>
      </c>
      <c r="Q963" s="45"/>
      <c r="R963" s="45">
        <v>2019</v>
      </c>
      <c r="S963" s="45"/>
      <c r="T963" s="45">
        <v>7</v>
      </c>
      <c r="U963" s="45"/>
      <c r="V963" s="47">
        <v>-24.99</v>
      </c>
      <c r="W963" s="47"/>
    </row>
    <row r="964" spans="1:23" ht="15" customHeight="1" x14ac:dyDescent="0.25">
      <c r="A964" s="48"/>
      <c r="B964" s="48"/>
      <c r="C964" s="48"/>
      <c r="D964" s="48"/>
      <c r="E964" s="48"/>
      <c r="F964" s="48"/>
      <c r="G964" s="48" t="s">
        <v>815</v>
      </c>
      <c r="H964" s="48"/>
      <c r="I964" s="48"/>
      <c r="J964" s="48"/>
      <c r="K964" s="48"/>
      <c r="L964" s="45" t="s">
        <v>49</v>
      </c>
      <c r="M964" s="45"/>
      <c r="N964" s="45" t="s">
        <v>50</v>
      </c>
      <c r="O964" s="45"/>
      <c r="P964" s="45">
        <v>1</v>
      </c>
      <c r="Q964" s="45"/>
      <c r="R964" s="45">
        <v>2019</v>
      </c>
      <c r="S964" s="45"/>
      <c r="T964" s="45">
        <v>7</v>
      </c>
      <c r="U964" s="45"/>
      <c r="V964" s="47">
        <v>0</v>
      </c>
      <c r="W964" s="47"/>
    </row>
    <row r="965" spans="1:23" ht="15" customHeight="1" x14ac:dyDescent="0.25">
      <c r="A965" s="48"/>
      <c r="B965" s="48"/>
      <c r="C965" s="48"/>
      <c r="D965" s="48"/>
      <c r="E965" s="48"/>
      <c r="F965" s="48"/>
      <c r="G965" s="48" t="s">
        <v>815</v>
      </c>
      <c r="H965" s="48"/>
      <c r="I965" s="48"/>
      <c r="J965" s="48"/>
      <c r="K965" s="48"/>
      <c r="L965" s="45" t="s">
        <v>175</v>
      </c>
      <c r="M965" s="45"/>
      <c r="N965" s="45" t="s">
        <v>176</v>
      </c>
      <c r="O965" s="45"/>
      <c r="P965" s="45">
        <v>1</v>
      </c>
      <c r="Q965" s="45"/>
      <c r="R965" s="45">
        <v>2019</v>
      </c>
      <c r="S965" s="45"/>
      <c r="T965" s="45">
        <v>7</v>
      </c>
      <c r="U965" s="45"/>
      <c r="V965" s="47">
        <v>-235.78</v>
      </c>
      <c r="W965" s="47"/>
    </row>
    <row r="966" spans="1:23" ht="15" customHeight="1" x14ac:dyDescent="0.25">
      <c r="A966" s="48"/>
      <c r="B966" s="48"/>
      <c r="C966" s="48"/>
      <c r="D966" s="48"/>
      <c r="E966" s="48"/>
      <c r="F966" s="48"/>
      <c r="G966" s="48" t="s">
        <v>815</v>
      </c>
      <c r="H966" s="48"/>
      <c r="I966" s="48"/>
      <c r="J966" s="48"/>
      <c r="K966" s="48"/>
      <c r="L966" s="45" t="s">
        <v>51</v>
      </c>
      <c r="M966" s="45"/>
      <c r="N966" s="45" t="s">
        <v>52</v>
      </c>
      <c r="O966" s="45"/>
      <c r="P966" s="45">
        <v>1</v>
      </c>
      <c r="Q966" s="45"/>
      <c r="R966" s="45">
        <v>2019</v>
      </c>
      <c r="S966" s="45"/>
      <c r="T966" s="45">
        <v>7</v>
      </c>
      <c r="U966" s="45"/>
      <c r="V966" s="47">
        <v>-437.97</v>
      </c>
      <c r="W966" s="47"/>
    </row>
    <row r="967" spans="1:23" ht="15" customHeight="1" x14ac:dyDescent="0.25">
      <c r="A967" s="48"/>
      <c r="B967" s="48"/>
      <c r="C967" s="48"/>
      <c r="D967" s="48"/>
      <c r="E967" s="48"/>
      <c r="F967" s="48"/>
      <c r="G967" s="48" t="s">
        <v>815</v>
      </c>
      <c r="H967" s="48"/>
      <c r="I967" s="48"/>
      <c r="J967" s="48"/>
      <c r="K967" s="48"/>
      <c r="L967" s="45" t="s">
        <v>62</v>
      </c>
      <c r="M967" s="45"/>
      <c r="N967" s="45" t="s">
        <v>63</v>
      </c>
      <c r="O967" s="45"/>
      <c r="P967" s="45">
        <v>1</v>
      </c>
      <c r="Q967" s="45"/>
      <c r="R967" s="45">
        <v>2019</v>
      </c>
      <c r="S967" s="45"/>
      <c r="T967" s="45">
        <v>7</v>
      </c>
      <c r="U967" s="45"/>
      <c r="V967" s="47">
        <v>-66.09</v>
      </c>
      <c r="W967" s="47"/>
    </row>
    <row r="968" spans="1:23" ht="15" customHeight="1" x14ac:dyDescent="0.25">
      <c r="A968" s="48"/>
      <c r="B968" s="48"/>
      <c r="C968" s="48"/>
      <c r="D968" s="48"/>
      <c r="E968" s="48"/>
      <c r="F968" s="48"/>
      <c r="G968" s="48" t="s">
        <v>815</v>
      </c>
      <c r="H968" s="48"/>
      <c r="I968" s="48"/>
      <c r="J968" s="48"/>
      <c r="K968" s="48"/>
      <c r="L968" s="45" t="s">
        <v>64</v>
      </c>
      <c r="M968" s="45"/>
      <c r="N968" s="45" t="s">
        <v>65</v>
      </c>
      <c r="O968" s="45"/>
      <c r="P968" s="45">
        <v>1</v>
      </c>
      <c r="Q968" s="45"/>
      <c r="R968" s="45">
        <v>2019</v>
      </c>
      <c r="S968" s="45"/>
      <c r="T968" s="45">
        <v>7</v>
      </c>
      <c r="U968" s="45"/>
      <c r="V968" s="47">
        <v>-43.49</v>
      </c>
      <c r="W968" s="47"/>
    </row>
    <row r="969" spans="1:23" ht="15" customHeight="1" x14ac:dyDescent="0.25">
      <c r="A969" s="48"/>
      <c r="B969" s="48"/>
      <c r="C969" s="48"/>
      <c r="D969" s="48"/>
      <c r="E969" s="48"/>
      <c r="F969" s="48"/>
      <c r="G969" s="48" t="s">
        <v>815</v>
      </c>
      <c r="H969" s="48"/>
      <c r="I969" s="48"/>
      <c r="J969" s="48"/>
      <c r="K969" s="48"/>
      <c r="L969" s="45" t="s">
        <v>53</v>
      </c>
      <c r="M969" s="45"/>
      <c r="N969" s="45" t="s">
        <v>54</v>
      </c>
      <c r="O969" s="45"/>
      <c r="P969" s="45">
        <v>1</v>
      </c>
      <c r="Q969" s="45"/>
      <c r="R969" s="45">
        <v>2019</v>
      </c>
      <c r="S969" s="45"/>
      <c r="T969" s="45">
        <v>7</v>
      </c>
      <c r="U969" s="45"/>
      <c r="V969" s="47">
        <v>-12.5</v>
      </c>
      <c r="W969" s="47"/>
    </row>
    <row r="970" spans="1:23" ht="15" customHeight="1" x14ac:dyDescent="0.25">
      <c r="A970" s="48"/>
      <c r="B970" s="48"/>
      <c r="C970" s="48"/>
      <c r="D970" s="48"/>
      <c r="E970" s="48"/>
      <c r="F970" s="48"/>
      <c r="G970" s="48" t="s">
        <v>815</v>
      </c>
      <c r="H970" s="48"/>
      <c r="I970" s="48"/>
      <c r="J970" s="48"/>
      <c r="K970" s="48"/>
      <c r="L970" s="45" t="s">
        <v>66</v>
      </c>
      <c r="M970" s="45"/>
      <c r="N970" s="45" t="s">
        <v>67</v>
      </c>
      <c r="O970" s="45"/>
      <c r="P970" s="45">
        <v>1</v>
      </c>
      <c r="Q970" s="45"/>
      <c r="R970" s="45">
        <v>2019</v>
      </c>
      <c r="S970" s="45"/>
      <c r="T970" s="45">
        <v>7</v>
      </c>
      <c r="U970" s="45"/>
      <c r="V970" s="47">
        <v>-59.72</v>
      </c>
      <c r="W970" s="47"/>
    </row>
    <row r="971" spans="1:23" ht="15" customHeight="1" x14ac:dyDescent="0.25">
      <c r="A971" s="48"/>
      <c r="B971" s="48"/>
      <c r="C971" s="48"/>
      <c r="D971" s="48"/>
      <c r="E971" s="48"/>
      <c r="F971" s="48"/>
      <c r="G971" s="48" t="s">
        <v>815</v>
      </c>
      <c r="H971" s="48"/>
      <c r="I971" s="48"/>
      <c r="J971" s="48"/>
      <c r="K971" s="48"/>
      <c r="L971" s="45" t="s">
        <v>163</v>
      </c>
      <c r="M971" s="45"/>
      <c r="N971" s="45" t="s">
        <v>164</v>
      </c>
      <c r="O971" s="45"/>
      <c r="P971" s="45">
        <v>1</v>
      </c>
      <c r="Q971" s="45"/>
      <c r="R971" s="45">
        <v>2019</v>
      </c>
      <c r="S971" s="45"/>
      <c r="T971" s="45">
        <v>7</v>
      </c>
      <c r="U971" s="45"/>
      <c r="V971" s="47">
        <v>-451.19</v>
      </c>
      <c r="W971" s="47"/>
    </row>
    <row r="972" spans="1:23" ht="15" customHeight="1" x14ac:dyDescent="0.25">
      <c r="A972" s="48"/>
      <c r="B972" s="48"/>
      <c r="C972" s="48"/>
      <c r="D972" s="48"/>
      <c r="E972" s="48"/>
      <c r="F972" s="48"/>
      <c r="G972" s="48" t="s">
        <v>815</v>
      </c>
      <c r="H972" s="48"/>
      <c r="I972" s="45" t="s">
        <v>70</v>
      </c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7">
        <v>2932.63</v>
      </c>
      <c r="W972" s="47"/>
    </row>
    <row r="973" spans="1:23" ht="15" customHeight="1" x14ac:dyDescent="0.25">
      <c r="A973" s="46" t="s">
        <v>343</v>
      </c>
      <c r="B973" s="46"/>
      <c r="C973" s="46"/>
      <c r="D973" s="46"/>
      <c r="E973" s="46" t="s">
        <v>344</v>
      </c>
      <c r="F973" s="46"/>
      <c r="G973" s="46" t="s">
        <v>903</v>
      </c>
      <c r="H973" s="46"/>
      <c r="I973" s="46" t="s">
        <v>56</v>
      </c>
      <c r="J973" s="46"/>
      <c r="K973" s="46"/>
      <c r="L973" s="45" t="s">
        <v>57</v>
      </c>
      <c r="M973" s="45"/>
      <c r="N973" s="45" t="s">
        <v>26</v>
      </c>
      <c r="O973" s="45"/>
      <c r="P973" s="45">
        <v>1</v>
      </c>
      <c r="Q973" s="45"/>
      <c r="R973" s="45">
        <v>2019</v>
      </c>
      <c r="S973" s="45"/>
      <c r="T973" s="45">
        <v>7</v>
      </c>
      <c r="U973" s="45"/>
      <c r="V973" s="47">
        <v>1666.18</v>
      </c>
      <c r="W973" s="47"/>
    </row>
    <row r="974" spans="1:23" ht="15" customHeight="1" x14ac:dyDescent="0.25">
      <c r="A974" s="48"/>
      <c r="B974" s="48"/>
      <c r="C974" s="48"/>
      <c r="D974" s="48"/>
      <c r="E974" s="48"/>
      <c r="F974" s="48"/>
      <c r="G974" s="48" t="s">
        <v>815</v>
      </c>
      <c r="H974" s="48"/>
      <c r="I974" s="48"/>
      <c r="J974" s="48"/>
      <c r="K974" s="48"/>
      <c r="L974" s="45" t="s">
        <v>91</v>
      </c>
      <c r="M974" s="45"/>
      <c r="N974" s="45" t="s">
        <v>92</v>
      </c>
      <c r="O974" s="45"/>
      <c r="P974" s="45">
        <v>1</v>
      </c>
      <c r="Q974" s="45"/>
      <c r="R974" s="45">
        <v>2019</v>
      </c>
      <c r="S974" s="45"/>
      <c r="T974" s="45">
        <v>7</v>
      </c>
      <c r="U974" s="45"/>
      <c r="V974" s="47">
        <v>130.33000000000001</v>
      </c>
      <c r="W974" s="47"/>
    </row>
    <row r="975" spans="1:23" ht="15" customHeight="1" x14ac:dyDescent="0.25">
      <c r="A975" s="48"/>
      <c r="B975" s="48"/>
      <c r="C975" s="48"/>
      <c r="D975" s="48"/>
      <c r="E975" s="48"/>
      <c r="F975" s="48"/>
      <c r="G975" s="48" t="s">
        <v>815</v>
      </c>
      <c r="H975" s="48"/>
      <c r="I975" s="48"/>
      <c r="J975" s="48"/>
      <c r="K975" s="48"/>
      <c r="L975" s="45" t="s">
        <v>77</v>
      </c>
      <c r="M975" s="45"/>
      <c r="N975" s="45" t="s">
        <v>78</v>
      </c>
      <c r="O975" s="45"/>
      <c r="P975" s="45">
        <v>1</v>
      </c>
      <c r="Q975" s="45"/>
      <c r="R975" s="45">
        <v>2019</v>
      </c>
      <c r="S975" s="45"/>
      <c r="T975" s="45">
        <v>7</v>
      </c>
      <c r="U975" s="45"/>
      <c r="V975" s="47">
        <v>499.85</v>
      </c>
      <c r="W975" s="47"/>
    </row>
    <row r="976" spans="1:23" ht="15" customHeight="1" x14ac:dyDescent="0.25">
      <c r="A976" s="48"/>
      <c r="B976" s="48"/>
      <c r="C976" s="48"/>
      <c r="D976" s="48"/>
      <c r="E976" s="48"/>
      <c r="F976" s="48"/>
      <c r="G976" s="48" t="s">
        <v>815</v>
      </c>
      <c r="H976" s="48"/>
      <c r="I976" s="48"/>
      <c r="J976" s="48"/>
      <c r="K976" s="48"/>
      <c r="L976" s="45" t="s">
        <v>99</v>
      </c>
      <c r="M976" s="45"/>
      <c r="N976" s="45" t="s">
        <v>100</v>
      </c>
      <c r="O976" s="45"/>
      <c r="P976" s="45">
        <v>1</v>
      </c>
      <c r="Q976" s="45"/>
      <c r="R976" s="45">
        <v>2019</v>
      </c>
      <c r="S976" s="45"/>
      <c r="T976" s="45">
        <v>7</v>
      </c>
      <c r="U976" s="45"/>
      <c r="V976" s="47">
        <v>295.26</v>
      </c>
      <c r="W976" s="47"/>
    </row>
    <row r="977" spans="1:23" ht="15" customHeight="1" x14ac:dyDescent="0.25">
      <c r="A977" s="48"/>
      <c r="B977" s="48"/>
      <c r="C977" s="48"/>
      <c r="D977" s="48"/>
      <c r="E977" s="48"/>
      <c r="F977" s="48"/>
      <c r="G977" s="48" t="s">
        <v>815</v>
      </c>
      <c r="H977" s="48"/>
      <c r="I977" s="48"/>
      <c r="J977" s="48"/>
      <c r="K977" s="48"/>
      <c r="L977" s="45" t="s">
        <v>111</v>
      </c>
      <c r="M977" s="45"/>
      <c r="N977" s="45" t="s">
        <v>112</v>
      </c>
      <c r="O977" s="45"/>
      <c r="P977" s="45">
        <v>1</v>
      </c>
      <c r="Q977" s="45"/>
      <c r="R977" s="45">
        <v>2019</v>
      </c>
      <c r="S977" s="45"/>
      <c r="T977" s="45">
        <v>7</v>
      </c>
      <c r="U977" s="45"/>
      <c r="V977" s="47">
        <v>1294.42</v>
      </c>
      <c r="W977" s="47"/>
    </row>
    <row r="978" spans="1:23" ht="15" customHeight="1" x14ac:dyDescent="0.25">
      <c r="A978" s="48"/>
      <c r="B978" s="48"/>
      <c r="C978" s="48"/>
      <c r="D978" s="48"/>
      <c r="E978" s="48"/>
      <c r="F978" s="48"/>
      <c r="G978" s="48" t="s">
        <v>815</v>
      </c>
      <c r="H978" s="48"/>
      <c r="I978" s="48"/>
      <c r="J978" s="48"/>
      <c r="K978" s="48"/>
      <c r="L978" s="45" t="s">
        <v>115</v>
      </c>
      <c r="M978" s="45"/>
      <c r="N978" s="45" t="s">
        <v>116</v>
      </c>
      <c r="O978" s="45"/>
      <c r="P978" s="45">
        <v>1</v>
      </c>
      <c r="Q978" s="45"/>
      <c r="R978" s="45">
        <v>2019</v>
      </c>
      <c r="S978" s="45"/>
      <c r="T978" s="45">
        <v>7</v>
      </c>
      <c r="U978" s="45"/>
      <c r="V978" s="47">
        <v>-1587.82</v>
      </c>
      <c r="W978" s="47"/>
    </row>
    <row r="979" spans="1:23" ht="15" customHeight="1" x14ac:dyDescent="0.25">
      <c r="A979" s="48"/>
      <c r="B979" s="48"/>
      <c r="C979" s="48"/>
      <c r="D979" s="48"/>
      <c r="E979" s="48"/>
      <c r="F979" s="48"/>
      <c r="G979" s="48" t="s">
        <v>815</v>
      </c>
      <c r="H979" s="48"/>
      <c r="I979" s="48"/>
      <c r="J979" s="48"/>
      <c r="K979" s="48"/>
      <c r="L979" s="45" t="s">
        <v>117</v>
      </c>
      <c r="M979" s="45"/>
      <c r="N979" s="45" t="s">
        <v>118</v>
      </c>
      <c r="O979" s="45"/>
      <c r="P979" s="45">
        <v>1</v>
      </c>
      <c r="Q979" s="45"/>
      <c r="R979" s="45">
        <v>2019</v>
      </c>
      <c r="S979" s="45"/>
      <c r="T979" s="45">
        <v>7</v>
      </c>
      <c r="U979" s="45"/>
      <c r="V979" s="47">
        <v>431.47</v>
      </c>
      <c r="W979" s="47"/>
    </row>
    <row r="980" spans="1:23" ht="15" customHeight="1" x14ac:dyDescent="0.25">
      <c r="A980" s="48"/>
      <c r="B980" s="48"/>
      <c r="C980" s="48"/>
      <c r="D980" s="48"/>
      <c r="E980" s="48"/>
      <c r="F980" s="48"/>
      <c r="G980" s="48" t="s">
        <v>815</v>
      </c>
      <c r="H980" s="48"/>
      <c r="I980" s="48"/>
      <c r="J980" s="48"/>
      <c r="K980" s="48"/>
      <c r="L980" s="45" t="s">
        <v>81</v>
      </c>
      <c r="M980" s="45"/>
      <c r="N980" s="45" t="s">
        <v>82</v>
      </c>
      <c r="O980" s="45"/>
      <c r="P980" s="45">
        <v>1</v>
      </c>
      <c r="Q980" s="45"/>
      <c r="R980" s="45">
        <v>2019</v>
      </c>
      <c r="S980" s="45"/>
      <c r="T980" s="45">
        <v>7</v>
      </c>
      <c r="U980" s="45"/>
      <c r="V980" s="47">
        <v>-12.5</v>
      </c>
      <c r="W980" s="47"/>
    </row>
    <row r="981" spans="1:23" ht="15" customHeight="1" x14ac:dyDescent="0.25">
      <c r="A981" s="48"/>
      <c r="B981" s="48"/>
      <c r="C981" s="48"/>
      <c r="D981" s="48"/>
      <c r="E981" s="48"/>
      <c r="F981" s="48"/>
      <c r="G981" s="48" t="s">
        <v>815</v>
      </c>
      <c r="H981" s="48"/>
      <c r="I981" s="48"/>
      <c r="J981" s="48"/>
      <c r="K981" s="48"/>
      <c r="L981" s="45" t="s">
        <v>49</v>
      </c>
      <c r="M981" s="45"/>
      <c r="N981" s="45" t="s">
        <v>50</v>
      </c>
      <c r="O981" s="45"/>
      <c r="P981" s="45">
        <v>1</v>
      </c>
      <c r="Q981" s="45"/>
      <c r="R981" s="45">
        <v>2019</v>
      </c>
      <c r="S981" s="45"/>
      <c r="T981" s="45">
        <v>7</v>
      </c>
      <c r="U981" s="45"/>
      <c r="V981" s="47">
        <v>0</v>
      </c>
      <c r="W981" s="47"/>
    </row>
    <row r="982" spans="1:23" ht="15" customHeight="1" x14ac:dyDescent="0.25">
      <c r="A982" s="48"/>
      <c r="B982" s="48"/>
      <c r="C982" s="48"/>
      <c r="D982" s="48"/>
      <c r="E982" s="48"/>
      <c r="F982" s="48"/>
      <c r="G982" s="48" t="s">
        <v>815</v>
      </c>
      <c r="H982" s="48"/>
      <c r="I982" s="48"/>
      <c r="J982" s="48"/>
      <c r="K982" s="48"/>
      <c r="L982" s="45" t="s">
        <v>51</v>
      </c>
      <c r="M982" s="45"/>
      <c r="N982" s="45" t="s">
        <v>52</v>
      </c>
      <c r="O982" s="45"/>
      <c r="P982" s="45">
        <v>1</v>
      </c>
      <c r="Q982" s="45"/>
      <c r="R982" s="45">
        <v>2019</v>
      </c>
      <c r="S982" s="45"/>
      <c r="T982" s="45">
        <v>7</v>
      </c>
      <c r="U982" s="45"/>
      <c r="V982" s="47">
        <v>-387.08</v>
      </c>
      <c r="W982" s="47"/>
    </row>
    <row r="983" spans="1:23" ht="15" customHeight="1" x14ac:dyDescent="0.25">
      <c r="A983" s="48"/>
      <c r="B983" s="48"/>
      <c r="C983" s="48"/>
      <c r="D983" s="48"/>
      <c r="E983" s="48"/>
      <c r="F983" s="48"/>
      <c r="G983" s="48" t="s">
        <v>815</v>
      </c>
      <c r="H983" s="48"/>
      <c r="I983" s="48"/>
      <c r="J983" s="48"/>
      <c r="K983" s="48"/>
      <c r="L983" s="45" t="s">
        <v>62</v>
      </c>
      <c r="M983" s="45"/>
      <c r="N983" s="45" t="s">
        <v>63</v>
      </c>
      <c r="O983" s="45"/>
      <c r="P983" s="45">
        <v>1</v>
      </c>
      <c r="Q983" s="45"/>
      <c r="R983" s="45">
        <v>2019</v>
      </c>
      <c r="S983" s="45"/>
      <c r="T983" s="45">
        <v>7</v>
      </c>
      <c r="U983" s="45"/>
      <c r="V983" s="47">
        <v>-32.21</v>
      </c>
      <c r="W983" s="47"/>
    </row>
    <row r="984" spans="1:23" ht="15" customHeight="1" x14ac:dyDescent="0.25">
      <c r="A984" s="48"/>
      <c r="B984" s="48"/>
      <c r="C984" s="48"/>
      <c r="D984" s="48"/>
      <c r="E984" s="48"/>
      <c r="F984" s="48"/>
      <c r="G984" s="48" t="s">
        <v>815</v>
      </c>
      <c r="H984" s="48"/>
      <c r="I984" s="48"/>
      <c r="J984" s="48"/>
      <c r="K984" s="48"/>
      <c r="L984" s="45" t="s">
        <v>127</v>
      </c>
      <c r="M984" s="45"/>
      <c r="N984" s="45" t="s">
        <v>128</v>
      </c>
      <c r="O984" s="45"/>
      <c r="P984" s="45">
        <v>1</v>
      </c>
      <c r="Q984" s="45"/>
      <c r="R984" s="45">
        <v>2019</v>
      </c>
      <c r="S984" s="45"/>
      <c r="T984" s="45">
        <v>7</v>
      </c>
      <c r="U984" s="45"/>
      <c r="V984" s="47">
        <v>-138.07</v>
      </c>
      <c r="W984" s="47"/>
    </row>
    <row r="985" spans="1:23" ht="15" customHeight="1" x14ac:dyDescent="0.25">
      <c r="A985" s="48"/>
      <c r="B985" s="48"/>
      <c r="C985" s="48"/>
      <c r="D985" s="48"/>
      <c r="E985" s="48"/>
      <c r="F985" s="48"/>
      <c r="G985" s="48" t="s">
        <v>815</v>
      </c>
      <c r="H985" s="48"/>
      <c r="I985" s="48"/>
      <c r="J985" s="48"/>
      <c r="K985" s="48"/>
      <c r="L985" s="45" t="s">
        <v>53</v>
      </c>
      <c r="M985" s="45"/>
      <c r="N985" s="45" t="s">
        <v>54</v>
      </c>
      <c r="O985" s="45"/>
      <c r="P985" s="45">
        <v>1</v>
      </c>
      <c r="Q985" s="45"/>
      <c r="R985" s="45">
        <v>2019</v>
      </c>
      <c r="S985" s="45"/>
      <c r="T985" s="45">
        <v>7</v>
      </c>
      <c r="U985" s="45"/>
      <c r="V985" s="47">
        <v>-12.5</v>
      </c>
      <c r="W985" s="47"/>
    </row>
    <row r="986" spans="1:23" ht="15" customHeight="1" x14ac:dyDescent="0.25">
      <c r="A986" s="48"/>
      <c r="B986" s="48"/>
      <c r="C986" s="48"/>
      <c r="D986" s="48"/>
      <c r="E986" s="48"/>
      <c r="F986" s="48"/>
      <c r="G986" s="48" t="s">
        <v>815</v>
      </c>
      <c r="H986" s="48"/>
      <c r="I986" s="48"/>
      <c r="J986" s="48"/>
      <c r="K986" s="48"/>
      <c r="L986" s="45" t="s">
        <v>93</v>
      </c>
      <c r="M986" s="45"/>
      <c r="N986" s="45" t="s">
        <v>94</v>
      </c>
      <c r="O986" s="45"/>
      <c r="P986" s="45">
        <v>1</v>
      </c>
      <c r="Q986" s="45"/>
      <c r="R986" s="45">
        <v>2019</v>
      </c>
      <c r="S986" s="45"/>
      <c r="T986" s="45">
        <v>7</v>
      </c>
      <c r="U986" s="45"/>
      <c r="V986" s="47">
        <v>732.55</v>
      </c>
      <c r="W986" s="47"/>
    </row>
    <row r="987" spans="1:23" ht="15" customHeight="1" x14ac:dyDescent="0.25">
      <c r="A987" s="48"/>
      <c r="B987" s="48"/>
      <c r="C987" s="48"/>
      <c r="D987" s="48"/>
      <c r="E987" s="48"/>
      <c r="F987" s="48"/>
      <c r="G987" s="48" t="s">
        <v>815</v>
      </c>
      <c r="H987" s="48"/>
      <c r="I987" s="48"/>
      <c r="J987" s="48"/>
      <c r="K987" s="48"/>
      <c r="L987" s="45" t="s">
        <v>95</v>
      </c>
      <c r="M987" s="45"/>
      <c r="N987" s="45" t="s">
        <v>96</v>
      </c>
      <c r="O987" s="45"/>
      <c r="P987" s="45">
        <v>1</v>
      </c>
      <c r="Q987" s="45"/>
      <c r="R987" s="45">
        <v>2019</v>
      </c>
      <c r="S987" s="45"/>
      <c r="T987" s="45">
        <v>7</v>
      </c>
      <c r="U987" s="45"/>
      <c r="V987" s="47">
        <v>19.309999999999999</v>
      </c>
      <c r="W987" s="47"/>
    </row>
    <row r="988" spans="1:23" ht="15" customHeight="1" x14ac:dyDescent="0.25">
      <c r="A988" s="48"/>
      <c r="B988" s="48"/>
      <c r="C988" s="48"/>
      <c r="D988" s="48"/>
      <c r="E988" s="48"/>
      <c r="F988" s="48"/>
      <c r="G988" s="48" t="s">
        <v>815</v>
      </c>
      <c r="H988" s="48"/>
      <c r="I988" s="45" t="s">
        <v>70</v>
      </c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7">
        <v>2899.19</v>
      </c>
      <c r="W988" s="47"/>
    </row>
    <row r="989" spans="1:23" ht="15" customHeight="1" x14ac:dyDescent="0.25">
      <c r="A989" s="46" t="s">
        <v>345</v>
      </c>
      <c r="B989" s="46"/>
      <c r="C989" s="46"/>
      <c r="D989" s="46"/>
      <c r="E989" s="46" t="s">
        <v>346</v>
      </c>
      <c r="F989" s="46"/>
      <c r="G989" s="46" t="s">
        <v>904</v>
      </c>
      <c r="H989" s="46"/>
      <c r="I989" s="46" t="s">
        <v>44</v>
      </c>
      <c r="J989" s="46"/>
      <c r="K989" s="46"/>
      <c r="L989" s="45" t="s">
        <v>45</v>
      </c>
      <c r="M989" s="45"/>
      <c r="N989" s="45" t="s">
        <v>46</v>
      </c>
      <c r="O989" s="45"/>
      <c r="P989" s="45">
        <v>1</v>
      </c>
      <c r="Q989" s="45"/>
      <c r="R989" s="45">
        <v>2019</v>
      </c>
      <c r="S989" s="45"/>
      <c r="T989" s="45">
        <v>7</v>
      </c>
      <c r="U989" s="45"/>
      <c r="V989" s="47">
        <v>5847.08</v>
      </c>
      <c r="W989" s="47"/>
    </row>
    <row r="990" spans="1:23" ht="15" customHeight="1" x14ac:dyDescent="0.25">
      <c r="A990" s="48"/>
      <c r="B990" s="48"/>
      <c r="C990" s="48"/>
      <c r="D990" s="48"/>
      <c r="E990" s="48"/>
      <c r="F990" s="48"/>
      <c r="G990" s="48" t="s">
        <v>815</v>
      </c>
      <c r="H990" s="48"/>
      <c r="I990" s="48"/>
      <c r="J990" s="48"/>
      <c r="K990" s="48"/>
      <c r="L990" s="45" t="s">
        <v>47</v>
      </c>
      <c r="M990" s="45"/>
      <c r="N990" s="45" t="s">
        <v>48</v>
      </c>
      <c r="O990" s="45"/>
      <c r="P990" s="45">
        <v>1</v>
      </c>
      <c r="Q990" s="45"/>
      <c r="R990" s="45">
        <v>2019</v>
      </c>
      <c r="S990" s="45"/>
      <c r="T990" s="45">
        <v>7</v>
      </c>
      <c r="U990" s="45"/>
      <c r="V990" s="47">
        <v>1461.77</v>
      </c>
      <c r="W990" s="47"/>
    </row>
    <row r="991" spans="1:23" ht="15" customHeight="1" x14ac:dyDescent="0.25">
      <c r="A991" s="48"/>
      <c r="B991" s="48"/>
      <c r="C991" s="48"/>
      <c r="D991" s="48"/>
      <c r="E991" s="48"/>
      <c r="F991" s="48"/>
      <c r="G991" s="48" t="s">
        <v>815</v>
      </c>
      <c r="H991" s="48"/>
      <c r="I991" s="48"/>
      <c r="J991" s="48"/>
      <c r="K991" s="48"/>
      <c r="L991" s="45" t="s">
        <v>49</v>
      </c>
      <c r="M991" s="45"/>
      <c r="N991" s="45" t="s">
        <v>50</v>
      </c>
      <c r="O991" s="45"/>
      <c r="P991" s="45">
        <v>1</v>
      </c>
      <c r="Q991" s="45"/>
      <c r="R991" s="45">
        <v>2019</v>
      </c>
      <c r="S991" s="45"/>
      <c r="T991" s="45">
        <v>7</v>
      </c>
      <c r="U991" s="45"/>
      <c r="V991" s="47">
        <v>0</v>
      </c>
      <c r="W991" s="47"/>
    </row>
    <row r="992" spans="1:23" ht="15" customHeight="1" x14ac:dyDescent="0.25">
      <c r="A992" s="48"/>
      <c r="B992" s="48"/>
      <c r="C992" s="48"/>
      <c r="D992" s="48"/>
      <c r="E992" s="48"/>
      <c r="F992" s="48"/>
      <c r="G992" s="48" t="s">
        <v>815</v>
      </c>
      <c r="H992" s="48"/>
      <c r="I992" s="48"/>
      <c r="J992" s="48"/>
      <c r="K992" s="48"/>
      <c r="L992" s="45" t="s">
        <v>51</v>
      </c>
      <c r="M992" s="45"/>
      <c r="N992" s="45" t="s">
        <v>52</v>
      </c>
      <c r="O992" s="45"/>
      <c r="P992" s="45">
        <v>1</v>
      </c>
      <c r="Q992" s="45"/>
      <c r="R992" s="45">
        <v>2019</v>
      </c>
      <c r="S992" s="45"/>
      <c r="T992" s="45">
        <v>7</v>
      </c>
      <c r="U992" s="45"/>
      <c r="V992" s="47">
        <v>-642.33000000000004</v>
      </c>
      <c r="W992" s="47"/>
    </row>
    <row r="993" spans="1:23" ht="15" customHeight="1" x14ac:dyDescent="0.25">
      <c r="A993" s="48"/>
      <c r="B993" s="48"/>
      <c r="C993" s="48"/>
      <c r="D993" s="48"/>
      <c r="E993" s="48"/>
      <c r="F993" s="48"/>
      <c r="G993" s="48" t="s">
        <v>815</v>
      </c>
      <c r="H993" s="48"/>
      <c r="I993" s="48"/>
      <c r="J993" s="48"/>
      <c r="K993" s="48"/>
      <c r="L993" s="45" t="s">
        <v>62</v>
      </c>
      <c r="M993" s="45"/>
      <c r="N993" s="45" t="s">
        <v>63</v>
      </c>
      <c r="O993" s="45"/>
      <c r="P993" s="45">
        <v>1</v>
      </c>
      <c r="Q993" s="45"/>
      <c r="R993" s="45">
        <v>2019</v>
      </c>
      <c r="S993" s="45"/>
      <c r="T993" s="45">
        <v>7</v>
      </c>
      <c r="U993" s="45"/>
      <c r="V993" s="47">
        <v>-1084.52</v>
      </c>
      <c r="W993" s="47"/>
    </row>
    <row r="994" spans="1:23" ht="15" customHeight="1" x14ac:dyDescent="0.25">
      <c r="A994" s="48"/>
      <c r="B994" s="48"/>
      <c r="C994" s="48"/>
      <c r="D994" s="48"/>
      <c r="E994" s="48"/>
      <c r="F994" s="48"/>
      <c r="G994" s="48" t="s">
        <v>815</v>
      </c>
      <c r="H994" s="48"/>
      <c r="I994" s="48"/>
      <c r="J994" s="48"/>
      <c r="K994" s="48"/>
      <c r="L994" s="45" t="s">
        <v>53</v>
      </c>
      <c r="M994" s="45"/>
      <c r="N994" s="45" t="s">
        <v>54</v>
      </c>
      <c r="O994" s="45"/>
      <c r="P994" s="45">
        <v>1</v>
      </c>
      <c r="Q994" s="45"/>
      <c r="R994" s="45">
        <v>2019</v>
      </c>
      <c r="S994" s="45"/>
      <c r="T994" s="45">
        <v>7</v>
      </c>
      <c r="U994" s="45"/>
      <c r="V994" s="47">
        <v>-36.54</v>
      </c>
      <c r="W994" s="47"/>
    </row>
    <row r="995" spans="1:23" ht="15" customHeight="1" x14ac:dyDescent="0.25">
      <c r="A995" s="48"/>
      <c r="B995" s="48"/>
      <c r="C995" s="48"/>
      <c r="D995" s="48"/>
      <c r="E995" s="48"/>
      <c r="F995" s="48"/>
      <c r="G995" s="48" t="s">
        <v>815</v>
      </c>
      <c r="H995" s="48"/>
      <c r="I995" s="48"/>
      <c r="J995" s="48"/>
      <c r="K995" s="48"/>
      <c r="L995" s="45" t="s">
        <v>85</v>
      </c>
      <c r="M995" s="45"/>
      <c r="N995" s="45" t="s">
        <v>86</v>
      </c>
      <c r="O995" s="45"/>
      <c r="P995" s="45">
        <v>1</v>
      </c>
      <c r="Q995" s="45"/>
      <c r="R995" s="45">
        <v>2019</v>
      </c>
      <c r="S995" s="45"/>
      <c r="T995" s="45">
        <v>7</v>
      </c>
      <c r="U995" s="45"/>
      <c r="V995" s="47">
        <v>438.53</v>
      </c>
      <c r="W995" s="47"/>
    </row>
    <row r="996" spans="1:23" ht="15" customHeight="1" x14ac:dyDescent="0.25">
      <c r="A996" s="48"/>
      <c r="B996" s="48"/>
      <c r="C996" s="48"/>
      <c r="D996" s="48"/>
      <c r="E996" s="48"/>
      <c r="F996" s="48"/>
      <c r="G996" s="48" t="s">
        <v>815</v>
      </c>
      <c r="H996" s="48"/>
      <c r="I996" s="48"/>
      <c r="J996" s="48"/>
      <c r="K996" s="48"/>
      <c r="L996" s="45" t="s">
        <v>87</v>
      </c>
      <c r="M996" s="45"/>
      <c r="N996" s="45" t="s">
        <v>88</v>
      </c>
      <c r="O996" s="45"/>
      <c r="P996" s="45">
        <v>1</v>
      </c>
      <c r="Q996" s="45"/>
      <c r="R996" s="45">
        <v>2019</v>
      </c>
      <c r="S996" s="45"/>
      <c r="T996" s="45">
        <v>7</v>
      </c>
      <c r="U996" s="45"/>
      <c r="V996" s="47">
        <v>-77.47</v>
      </c>
      <c r="W996" s="47"/>
    </row>
    <row r="997" spans="1:23" ht="15" customHeight="1" x14ac:dyDescent="0.25">
      <c r="A997" s="48"/>
      <c r="B997" s="48"/>
      <c r="C997" s="48"/>
      <c r="D997" s="48"/>
      <c r="E997" s="48"/>
      <c r="F997" s="48"/>
      <c r="G997" s="48" t="s">
        <v>815</v>
      </c>
      <c r="H997" s="48"/>
      <c r="I997" s="45" t="s">
        <v>55</v>
      </c>
      <c r="J997" s="45"/>
      <c r="K997" s="45"/>
      <c r="L997" s="45"/>
      <c r="M997" s="45"/>
      <c r="N997" s="45"/>
      <c r="O997" s="45"/>
      <c r="P997" s="45"/>
      <c r="Q997" s="45"/>
      <c r="R997" s="45"/>
      <c r="S997" s="45"/>
      <c r="T997" s="45"/>
      <c r="U997" s="45"/>
      <c r="V997" s="47">
        <v>5906.52</v>
      </c>
      <c r="W997" s="47"/>
    </row>
    <row r="998" spans="1:23" ht="15" customHeight="1" x14ac:dyDescent="0.25">
      <c r="A998" s="46" t="s">
        <v>347</v>
      </c>
      <c r="B998" s="46"/>
      <c r="C998" s="46"/>
      <c r="D998" s="46"/>
      <c r="E998" s="46" t="s">
        <v>348</v>
      </c>
      <c r="F998" s="46"/>
      <c r="G998" s="46" t="s">
        <v>905</v>
      </c>
      <c r="H998" s="46"/>
      <c r="I998" s="46" t="s">
        <v>44</v>
      </c>
      <c r="J998" s="46"/>
      <c r="K998" s="46"/>
      <c r="L998" s="45" t="s">
        <v>45</v>
      </c>
      <c r="M998" s="45"/>
      <c r="N998" s="45" t="s">
        <v>46</v>
      </c>
      <c r="O998" s="45"/>
      <c r="P998" s="45">
        <v>1</v>
      </c>
      <c r="Q998" s="45"/>
      <c r="R998" s="45">
        <v>2019</v>
      </c>
      <c r="S998" s="45"/>
      <c r="T998" s="45">
        <v>7</v>
      </c>
      <c r="U998" s="45"/>
      <c r="V998" s="47">
        <v>4916.8599999999997</v>
      </c>
      <c r="W998" s="47"/>
    </row>
    <row r="999" spans="1:23" ht="15" customHeight="1" x14ac:dyDescent="0.25">
      <c r="A999" s="48"/>
      <c r="B999" s="48"/>
      <c r="C999" s="48"/>
      <c r="D999" s="48"/>
      <c r="E999" s="48"/>
      <c r="F999" s="48"/>
      <c r="G999" s="48" t="s">
        <v>815</v>
      </c>
      <c r="H999" s="48"/>
      <c r="I999" s="48"/>
      <c r="J999" s="48"/>
      <c r="K999" s="48"/>
      <c r="L999" s="45" t="s">
        <v>47</v>
      </c>
      <c r="M999" s="45"/>
      <c r="N999" s="45" t="s">
        <v>48</v>
      </c>
      <c r="O999" s="45"/>
      <c r="P999" s="45">
        <v>1</v>
      </c>
      <c r="Q999" s="45"/>
      <c r="R999" s="45">
        <v>2019</v>
      </c>
      <c r="S999" s="45"/>
      <c r="T999" s="45">
        <v>7</v>
      </c>
      <c r="U999" s="45"/>
      <c r="V999" s="47">
        <v>1229.22</v>
      </c>
      <c r="W999" s="47"/>
    </row>
    <row r="1000" spans="1:23" ht="15" customHeight="1" x14ac:dyDescent="0.25">
      <c r="A1000" s="48"/>
      <c r="B1000" s="48"/>
      <c r="C1000" s="48"/>
      <c r="D1000" s="48"/>
      <c r="E1000" s="48"/>
      <c r="F1000" s="48"/>
      <c r="G1000" s="48" t="s">
        <v>815</v>
      </c>
      <c r="H1000" s="48"/>
      <c r="I1000" s="48"/>
      <c r="J1000" s="48"/>
      <c r="K1000" s="48"/>
      <c r="L1000" s="45" t="s">
        <v>49</v>
      </c>
      <c r="M1000" s="45"/>
      <c r="N1000" s="45" t="s">
        <v>50</v>
      </c>
      <c r="O1000" s="45"/>
      <c r="P1000" s="45">
        <v>1</v>
      </c>
      <c r="Q1000" s="45"/>
      <c r="R1000" s="45">
        <v>2019</v>
      </c>
      <c r="S1000" s="45"/>
      <c r="T1000" s="45">
        <v>7</v>
      </c>
      <c r="U1000" s="45"/>
      <c r="V1000" s="47">
        <v>0</v>
      </c>
      <c r="W1000" s="47"/>
    </row>
    <row r="1001" spans="1:23" ht="15" customHeight="1" x14ac:dyDescent="0.25">
      <c r="A1001" s="48"/>
      <c r="B1001" s="48"/>
      <c r="C1001" s="48"/>
      <c r="D1001" s="48"/>
      <c r="E1001" s="48"/>
      <c r="F1001" s="48"/>
      <c r="G1001" s="48" t="s">
        <v>815</v>
      </c>
      <c r="H1001" s="48"/>
      <c r="I1001" s="48"/>
      <c r="J1001" s="48"/>
      <c r="K1001" s="48"/>
      <c r="L1001" s="45" t="s">
        <v>51</v>
      </c>
      <c r="M1001" s="45"/>
      <c r="N1001" s="45" t="s">
        <v>52</v>
      </c>
      <c r="O1001" s="45"/>
      <c r="P1001" s="45">
        <v>1</v>
      </c>
      <c r="Q1001" s="45"/>
      <c r="R1001" s="45">
        <v>2019</v>
      </c>
      <c r="S1001" s="45"/>
      <c r="T1001" s="45">
        <v>7</v>
      </c>
      <c r="U1001" s="45"/>
      <c r="V1001" s="47">
        <v>-642.33000000000004</v>
      </c>
      <c r="W1001" s="47"/>
    </row>
    <row r="1002" spans="1:23" ht="15" customHeight="1" x14ac:dyDescent="0.25">
      <c r="A1002" s="48"/>
      <c r="B1002" s="48"/>
      <c r="C1002" s="48"/>
      <c r="D1002" s="48"/>
      <c r="E1002" s="48"/>
      <c r="F1002" s="48"/>
      <c r="G1002" s="48" t="s">
        <v>815</v>
      </c>
      <c r="H1002" s="48"/>
      <c r="I1002" s="48"/>
      <c r="J1002" s="48"/>
      <c r="K1002" s="48"/>
      <c r="L1002" s="45" t="s">
        <v>62</v>
      </c>
      <c r="M1002" s="45"/>
      <c r="N1002" s="45" t="s">
        <v>63</v>
      </c>
      <c r="O1002" s="45"/>
      <c r="P1002" s="45">
        <v>1</v>
      </c>
      <c r="Q1002" s="45"/>
      <c r="R1002" s="45">
        <v>2019</v>
      </c>
      <c r="S1002" s="45"/>
      <c r="T1002" s="45">
        <v>7</v>
      </c>
      <c r="U1002" s="45"/>
      <c r="V1002" s="47">
        <v>-745.58</v>
      </c>
      <c r="W1002" s="47"/>
    </row>
    <row r="1003" spans="1:23" ht="15" customHeight="1" x14ac:dyDescent="0.25">
      <c r="A1003" s="48"/>
      <c r="B1003" s="48"/>
      <c r="C1003" s="48"/>
      <c r="D1003" s="48"/>
      <c r="E1003" s="48"/>
      <c r="F1003" s="48"/>
      <c r="G1003" s="48" t="s">
        <v>815</v>
      </c>
      <c r="H1003" s="48"/>
      <c r="I1003" s="48"/>
      <c r="J1003" s="48"/>
      <c r="K1003" s="48"/>
      <c r="L1003" s="45" t="s">
        <v>53</v>
      </c>
      <c r="M1003" s="45"/>
      <c r="N1003" s="45" t="s">
        <v>54</v>
      </c>
      <c r="O1003" s="45"/>
      <c r="P1003" s="45">
        <v>1</v>
      </c>
      <c r="Q1003" s="45"/>
      <c r="R1003" s="45">
        <v>2019</v>
      </c>
      <c r="S1003" s="45"/>
      <c r="T1003" s="45">
        <v>7</v>
      </c>
      <c r="U1003" s="45"/>
      <c r="V1003" s="47">
        <v>-30.73</v>
      </c>
      <c r="W1003" s="47"/>
    </row>
    <row r="1004" spans="1:23" ht="15" customHeight="1" x14ac:dyDescent="0.25">
      <c r="A1004" s="48"/>
      <c r="B1004" s="48"/>
      <c r="C1004" s="48"/>
      <c r="D1004" s="48"/>
      <c r="E1004" s="48"/>
      <c r="F1004" s="48"/>
      <c r="G1004" s="48" t="s">
        <v>815</v>
      </c>
      <c r="H1004" s="48"/>
      <c r="I1004" s="48"/>
      <c r="J1004" s="48"/>
      <c r="K1004" s="48"/>
      <c r="L1004" s="45" t="s">
        <v>85</v>
      </c>
      <c r="M1004" s="45"/>
      <c r="N1004" s="45" t="s">
        <v>86</v>
      </c>
      <c r="O1004" s="45"/>
      <c r="P1004" s="45">
        <v>1</v>
      </c>
      <c r="Q1004" s="45"/>
      <c r="R1004" s="45">
        <v>2019</v>
      </c>
      <c r="S1004" s="45"/>
      <c r="T1004" s="45">
        <v>7</v>
      </c>
      <c r="U1004" s="45"/>
      <c r="V1004" s="47">
        <v>368.77</v>
      </c>
      <c r="W1004" s="47"/>
    </row>
    <row r="1005" spans="1:23" ht="15" customHeight="1" x14ac:dyDescent="0.25">
      <c r="A1005" s="48"/>
      <c r="B1005" s="48"/>
      <c r="C1005" s="48"/>
      <c r="D1005" s="48"/>
      <c r="E1005" s="48"/>
      <c r="F1005" s="48"/>
      <c r="G1005" s="48" t="s">
        <v>815</v>
      </c>
      <c r="H1005" s="48"/>
      <c r="I1005" s="45" t="s">
        <v>55</v>
      </c>
      <c r="J1005" s="45"/>
      <c r="K1005" s="45"/>
      <c r="L1005" s="45"/>
      <c r="M1005" s="45"/>
      <c r="N1005" s="45"/>
      <c r="O1005" s="45"/>
      <c r="P1005" s="45"/>
      <c r="Q1005" s="45"/>
      <c r="R1005" s="45"/>
      <c r="S1005" s="45"/>
      <c r="T1005" s="45"/>
      <c r="U1005" s="45"/>
      <c r="V1005" s="47">
        <v>5096.21</v>
      </c>
      <c r="W1005" s="47"/>
    </row>
    <row r="1006" spans="1:23" ht="15" customHeight="1" x14ac:dyDescent="0.25">
      <c r="A1006" s="46" t="s">
        <v>349</v>
      </c>
      <c r="B1006" s="46"/>
      <c r="C1006" s="46"/>
      <c r="D1006" s="46"/>
      <c r="E1006" s="46" t="s">
        <v>350</v>
      </c>
      <c r="F1006" s="46"/>
      <c r="G1006" s="46" t="s">
        <v>906</v>
      </c>
      <c r="H1006" s="46"/>
      <c r="I1006" s="46" t="s">
        <v>56</v>
      </c>
      <c r="J1006" s="46"/>
      <c r="K1006" s="46"/>
      <c r="L1006" s="45" t="s">
        <v>57</v>
      </c>
      <c r="M1006" s="45"/>
      <c r="N1006" s="45" t="s">
        <v>26</v>
      </c>
      <c r="O1006" s="45"/>
      <c r="P1006" s="45">
        <v>1</v>
      </c>
      <c r="Q1006" s="45"/>
      <c r="R1006" s="45">
        <v>2019</v>
      </c>
      <c r="S1006" s="45"/>
      <c r="T1006" s="45">
        <v>7</v>
      </c>
      <c r="U1006" s="45"/>
      <c r="V1006" s="47">
        <v>2499.27</v>
      </c>
      <c r="W1006" s="47"/>
    </row>
    <row r="1007" spans="1:23" ht="15" customHeight="1" x14ac:dyDescent="0.25">
      <c r="A1007" s="48"/>
      <c r="B1007" s="48"/>
      <c r="C1007" s="48"/>
      <c r="D1007" s="48"/>
      <c r="E1007" s="48"/>
      <c r="F1007" s="48"/>
      <c r="G1007" s="48" t="s">
        <v>815</v>
      </c>
      <c r="H1007" s="48"/>
      <c r="I1007" s="48"/>
      <c r="J1007" s="48"/>
      <c r="K1007" s="48"/>
      <c r="L1007" s="45" t="s">
        <v>77</v>
      </c>
      <c r="M1007" s="45"/>
      <c r="N1007" s="45" t="s">
        <v>78</v>
      </c>
      <c r="O1007" s="45"/>
      <c r="P1007" s="45">
        <v>1</v>
      </c>
      <c r="Q1007" s="45"/>
      <c r="R1007" s="45">
        <v>2019</v>
      </c>
      <c r="S1007" s="45"/>
      <c r="T1007" s="45">
        <v>7</v>
      </c>
      <c r="U1007" s="45"/>
      <c r="V1007" s="47">
        <v>749.78</v>
      </c>
      <c r="W1007" s="47"/>
    </row>
    <row r="1008" spans="1:23" ht="15" customHeight="1" x14ac:dyDescent="0.25">
      <c r="A1008" s="48"/>
      <c r="B1008" s="48"/>
      <c r="C1008" s="48"/>
      <c r="D1008" s="48"/>
      <c r="E1008" s="48"/>
      <c r="F1008" s="48"/>
      <c r="G1008" s="48" t="s">
        <v>815</v>
      </c>
      <c r="H1008" s="48"/>
      <c r="I1008" s="48"/>
      <c r="J1008" s="48"/>
      <c r="K1008" s="48"/>
      <c r="L1008" s="45" t="s">
        <v>99</v>
      </c>
      <c r="M1008" s="45"/>
      <c r="N1008" s="45" t="s">
        <v>100</v>
      </c>
      <c r="O1008" s="45"/>
      <c r="P1008" s="45">
        <v>1</v>
      </c>
      <c r="Q1008" s="45"/>
      <c r="R1008" s="45">
        <v>2019</v>
      </c>
      <c r="S1008" s="45"/>
      <c r="T1008" s="45">
        <v>7</v>
      </c>
      <c r="U1008" s="45"/>
      <c r="V1008" s="47">
        <v>295.26</v>
      </c>
      <c r="W1008" s="47"/>
    </row>
    <row r="1009" spans="1:23" ht="15" customHeight="1" x14ac:dyDescent="0.25">
      <c r="A1009" s="48"/>
      <c r="B1009" s="48"/>
      <c r="C1009" s="48"/>
      <c r="D1009" s="48"/>
      <c r="E1009" s="48"/>
      <c r="F1009" s="48"/>
      <c r="G1009" s="48" t="s">
        <v>815</v>
      </c>
      <c r="H1009" s="48"/>
      <c r="I1009" s="48"/>
      <c r="J1009" s="48"/>
      <c r="K1009" s="48"/>
      <c r="L1009" s="45" t="s">
        <v>81</v>
      </c>
      <c r="M1009" s="45"/>
      <c r="N1009" s="45" t="s">
        <v>82</v>
      </c>
      <c r="O1009" s="45"/>
      <c r="P1009" s="45">
        <v>1</v>
      </c>
      <c r="Q1009" s="45"/>
      <c r="R1009" s="45">
        <v>2019</v>
      </c>
      <c r="S1009" s="45"/>
      <c r="T1009" s="45">
        <v>7</v>
      </c>
      <c r="U1009" s="45"/>
      <c r="V1009" s="47">
        <v>-12.5</v>
      </c>
      <c r="W1009" s="47"/>
    </row>
    <row r="1010" spans="1:23" ht="15" customHeight="1" x14ac:dyDescent="0.25">
      <c r="A1010" s="48"/>
      <c r="B1010" s="48"/>
      <c r="C1010" s="48"/>
      <c r="D1010" s="48"/>
      <c r="E1010" s="48"/>
      <c r="F1010" s="48"/>
      <c r="G1010" s="48" t="s">
        <v>815</v>
      </c>
      <c r="H1010" s="48"/>
      <c r="I1010" s="48"/>
      <c r="J1010" s="48"/>
      <c r="K1010" s="48"/>
      <c r="L1010" s="45" t="s">
        <v>58</v>
      </c>
      <c r="M1010" s="45"/>
      <c r="N1010" s="45" t="s">
        <v>59</v>
      </c>
      <c r="O1010" s="45"/>
      <c r="P1010" s="45">
        <v>1</v>
      </c>
      <c r="Q1010" s="45"/>
      <c r="R1010" s="45">
        <v>2019</v>
      </c>
      <c r="S1010" s="45"/>
      <c r="T1010" s="45">
        <v>7</v>
      </c>
      <c r="U1010" s="45"/>
      <c r="V1010" s="47">
        <v>-24.99</v>
      </c>
      <c r="W1010" s="47"/>
    </row>
    <row r="1011" spans="1:23" ht="15" customHeight="1" x14ac:dyDescent="0.25">
      <c r="A1011" s="48"/>
      <c r="B1011" s="48"/>
      <c r="C1011" s="48"/>
      <c r="D1011" s="48"/>
      <c r="E1011" s="48"/>
      <c r="F1011" s="48"/>
      <c r="G1011" s="48" t="s">
        <v>815</v>
      </c>
      <c r="H1011" s="48"/>
      <c r="I1011" s="48"/>
      <c r="J1011" s="48"/>
      <c r="K1011" s="48"/>
      <c r="L1011" s="45" t="s">
        <v>60</v>
      </c>
      <c r="M1011" s="45"/>
      <c r="N1011" s="45" t="s">
        <v>61</v>
      </c>
      <c r="O1011" s="45"/>
      <c r="P1011" s="45">
        <v>1</v>
      </c>
      <c r="Q1011" s="45"/>
      <c r="R1011" s="45">
        <v>2019</v>
      </c>
      <c r="S1011" s="45"/>
      <c r="T1011" s="45">
        <v>7</v>
      </c>
      <c r="U1011" s="45"/>
      <c r="V1011" s="47">
        <v>-484.46</v>
      </c>
      <c r="W1011" s="47"/>
    </row>
    <row r="1012" spans="1:23" ht="15" customHeight="1" x14ac:dyDescent="0.25">
      <c r="A1012" s="48"/>
      <c r="B1012" s="48"/>
      <c r="C1012" s="48"/>
      <c r="D1012" s="48"/>
      <c r="E1012" s="48"/>
      <c r="F1012" s="48"/>
      <c r="G1012" s="48" t="s">
        <v>815</v>
      </c>
      <c r="H1012" s="48"/>
      <c r="I1012" s="48"/>
      <c r="J1012" s="48"/>
      <c r="K1012" s="48"/>
      <c r="L1012" s="45" t="s">
        <v>49</v>
      </c>
      <c r="M1012" s="45"/>
      <c r="N1012" s="45" t="s">
        <v>50</v>
      </c>
      <c r="O1012" s="45"/>
      <c r="P1012" s="45">
        <v>1</v>
      </c>
      <c r="Q1012" s="45"/>
      <c r="R1012" s="45">
        <v>2019</v>
      </c>
      <c r="S1012" s="45"/>
      <c r="T1012" s="45">
        <v>7</v>
      </c>
      <c r="U1012" s="45"/>
      <c r="V1012" s="47">
        <v>0</v>
      </c>
      <c r="W1012" s="47"/>
    </row>
    <row r="1013" spans="1:23" ht="15" customHeight="1" x14ac:dyDescent="0.25">
      <c r="A1013" s="48"/>
      <c r="B1013" s="48"/>
      <c r="C1013" s="48"/>
      <c r="D1013" s="48"/>
      <c r="E1013" s="48"/>
      <c r="F1013" s="48"/>
      <c r="G1013" s="48" t="s">
        <v>815</v>
      </c>
      <c r="H1013" s="48"/>
      <c r="I1013" s="48"/>
      <c r="J1013" s="48"/>
      <c r="K1013" s="48"/>
      <c r="L1013" s="45" t="s">
        <v>51</v>
      </c>
      <c r="M1013" s="45"/>
      <c r="N1013" s="45" t="s">
        <v>52</v>
      </c>
      <c r="O1013" s="45"/>
      <c r="P1013" s="45">
        <v>1</v>
      </c>
      <c r="Q1013" s="45"/>
      <c r="R1013" s="45">
        <v>2019</v>
      </c>
      <c r="S1013" s="45"/>
      <c r="T1013" s="45">
        <v>7</v>
      </c>
      <c r="U1013" s="45"/>
      <c r="V1013" s="47">
        <v>-357.39</v>
      </c>
      <c r="W1013" s="47"/>
    </row>
    <row r="1014" spans="1:23" ht="15" customHeight="1" x14ac:dyDescent="0.25">
      <c r="A1014" s="48"/>
      <c r="B1014" s="48"/>
      <c r="C1014" s="48"/>
      <c r="D1014" s="48"/>
      <c r="E1014" s="48"/>
      <c r="F1014" s="48"/>
      <c r="G1014" s="48" t="s">
        <v>815</v>
      </c>
      <c r="H1014" s="48"/>
      <c r="I1014" s="48"/>
      <c r="J1014" s="48"/>
      <c r="K1014" s="48"/>
      <c r="L1014" s="45" t="s">
        <v>62</v>
      </c>
      <c r="M1014" s="45"/>
      <c r="N1014" s="45" t="s">
        <v>63</v>
      </c>
      <c r="O1014" s="45"/>
      <c r="P1014" s="45">
        <v>1</v>
      </c>
      <c r="Q1014" s="45"/>
      <c r="R1014" s="45">
        <v>2019</v>
      </c>
      <c r="S1014" s="45"/>
      <c r="T1014" s="45">
        <v>7</v>
      </c>
      <c r="U1014" s="45"/>
      <c r="V1014" s="47">
        <v>-78.94</v>
      </c>
      <c r="W1014" s="47"/>
    </row>
    <row r="1015" spans="1:23" ht="15" customHeight="1" x14ac:dyDescent="0.25">
      <c r="A1015" s="48"/>
      <c r="B1015" s="48"/>
      <c r="C1015" s="48"/>
      <c r="D1015" s="48"/>
      <c r="E1015" s="48"/>
      <c r="F1015" s="48"/>
      <c r="G1015" s="48" t="s">
        <v>815</v>
      </c>
      <c r="H1015" s="48"/>
      <c r="I1015" s="48"/>
      <c r="J1015" s="48"/>
      <c r="K1015" s="48"/>
      <c r="L1015" s="45" t="s">
        <v>64</v>
      </c>
      <c r="M1015" s="45"/>
      <c r="N1015" s="45" t="s">
        <v>65</v>
      </c>
      <c r="O1015" s="45"/>
      <c r="P1015" s="45">
        <v>1</v>
      </c>
      <c r="Q1015" s="45"/>
      <c r="R1015" s="45">
        <v>2019</v>
      </c>
      <c r="S1015" s="45"/>
      <c r="T1015" s="45">
        <v>7</v>
      </c>
      <c r="U1015" s="45"/>
      <c r="V1015" s="47">
        <v>-43.49</v>
      </c>
      <c r="W1015" s="47"/>
    </row>
    <row r="1016" spans="1:23" ht="15" customHeight="1" x14ac:dyDescent="0.25">
      <c r="A1016" s="48"/>
      <c r="B1016" s="48"/>
      <c r="C1016" s="48"/>
      <c r="D1016" s="48"/>
      <c r="E1016" s="48"/>
      <c r="F1016" s="48"/>
      <c r="G1016" s="48" t="s">
        <v>815</v>
      </c>
      <c r="H1016" s="48"/>
      <c r="I1016" s="48"/>
      <c r="J1016" s="48"/>
      <c r="K1016" s="48"/>
      <c r="L1016" s="45" t="s">
        <v>53</v>
      </c>
      <c r="M1016" s="45"/>
      <c r="N1016" s="45" t="s">
        <v>54</v>
      </c>
      <c r="O1016" s="45"/>
      <c r="P1016" s="45">
        <v>1</v>
      </c>
      <c r="Q1016" s="45"/>
      <c r="R1016" s="45">
        <v>2019</v>
      </c>
      <c r="S1016" s="45"/>
      <c r="T1016" s="45">
        <v>7</v>
      </c>
      <c r="U1016" s="45"/>
      <c r="V1016" s="47">
        <v>-12.5</v>
      </c>
      <c r="W1016" s="47"/>
    </row>
    <row r="1017" spans="1:23" ht="15" customHeight="1" x14ac:dyDescent="0.25">
      <c r="A1017" s="48"/>
      <c r="B1017" s="48"/>
      <c r="C1017" s="48"/>
      <c r="D1017" s="48"/>
      <c r="E1017" s="48"/>
      <c r="F1017" s="48"/>
      <c r="G1017" s="48" t="s">
        <v>815</v>
      </c>
      <c r="H1017" s="48"/>
      <c r="I1017" s="48"/>
      <c r="J1017" s="48"/>
      <c r="K1017" s="48"/>
      <c r="L1017" s="45" t="s">
        <v>163</v>
      </c>
      <c r="M1017" s="45"/>
      <c r="N1017" s="45" t="s">
        <v>164</v>
      </c>
      <c r="O1017" s="45"/>
      <c r="P1017" s="45">
        <v>1</v>
      </c>
      <c r="Q1017" s="45"/>
      <c r="R1017" s="45">
        <v>2019</v>
      </c>
      <c r="S1017" s="45"/>
      <c r="T1017" s="45">
        <v>7</v>
      </c>
      <c r="U1017" s="45"/>
      <c r="V1017" s="47">
        <v>-522.79</v>
      </c>
      <c r="W1017" s="47"/>
    </row>
    <row r="1018" spans="1:23" ht="15" customHeight="1" x14ac:dyDescent="0.25">
      <c r="A1018" s="48"/>
      <c r="B1018" s="48"/>
      <c r="C1018" s="48"/>
      <c r="D1018" s="48"/>
      <c r="E1018" s="48"/>
      <c r="F1018" s="48"/>
      <c r="G1018" s="48" t="s">
        <v>815</v>
      </c>
      <c r="H1018" s="48"/>
      <c r="I1018" s="45" t="s">
        <v>70</v>
      </c>
      <c r="J1018" s="45"/>
      <c r="K1018" s="45"/>
      <c r="L1018" s="45"/>
      <c r="M1018" s="45"/>
      <c r="N1018" s="45"/>
      <c r="O1018" s="45"/>
      <c r="P1018" s="45"/>
      <c r="Q1018" s="45"/>
      <c r="R1018" s="45"/>
      <c r="S1018" s="45"/>
      <c r="T1018" s="45"/>
      <c r="U1018" s="45"/>
      <c r="V1018" s="47">
        <v>2007.25</v>
      </c>
      <c r="W1018" s="47"/>
    </row>
    <row r="1019" spans="1:23" ht="15" customHeight="1" x14ac:dyDescent="0.25">
      <c r="A1019" s="46" t="s">
        <v>351</v>
      </c>
      <c r="B1019" s="46"/>
      <c r="C1019" s="46"/>
      <c r="D1019" s="46"/>
      <c r="E1019" s="46" t="s">
        <v>352</v>
      </c>
      <c r="F1019" s="46"/>
      <c r="G1019" s="46" t="s">
        <v>907</v>
      </c>
      <c r="H1019" s="46"/>
      <c r="I1019" s="46" t="s">
        <v>44</v>
      </c>
      <c r="J1019" s="46"/>
      <c r="K1019" s="46"/>
      <c r="L1019" s="45" t="s">
        <v>45</v>
      </c>
      <c r="M1019" s="45"/>
      <c r="N1019" s="45" t="s">
        <v>46</v>
      </c>
      <c r="O1019" s="45"/>
      <c r="P1019" s="45">
        <v>1</v>
      </c>
      <c r="Q1019" s="45"/>
      <c r="R1019" s="45">
        <v>2019</v>
      </c>
      <c r="S1019" s="45"/>
      <c r="T1019" s="45">
        <v>7</v>
      </c>
      <c r="U1019" s="45"/>
      <c r="V1019" s="47">
        <v>1727.55</v>
      </c>
      <c r="W1019" s="47"/>
    </row>
    <row r="1020" spans="1:23" ht="15" customHeight="1" x14ac:dyDescent="0.25">
      <c r="A1020" s="48"/>
      <c r="B1020" s="48"/>
      <c r="C1020" s="48"/>
      <c r="D1020" s="48"/>
      <c r="E1020" s="48"/>
      <c r="F1020" s="48"/>
      <c r="G1020" s="48" t="s">
        <v>815</v>
      </c>
      <c r="H1020" s="48"/>
      <c r="I1020" s="48"/>
      <c r="J1020" s="48"/>
      <c r="K1020" s="48"/>
      <c r="L1020" s="45" t="s">
        <v>47</v>
      </c>
      <c r="M1020" s="45"/>
      <c r="N1020" s="45" t="s">
        <v>48</v>
      </c>
      <c r="O1020" s="45"/>
      <c r="P1020" s="45">
        <v>1</v>
      </c>
      <c r="Q1020" s="45"/>
      <c r="R1020" s="45">
        <v>2019</v>
      </c>
      <c r="S1020" s="45"/>
      <c r="T1020" s="45">
        <v>7</v>
      </c>
      <c r="U1020" s="45"/>
      <c r="V1020" s="47">
        <v>431.89</v>
      </c>
      <c r="W1020" s="47"/>
    </row>
    <row r="1021" spans="1:23" ht="15" customHeight="1" x14ac:dyDescent="0.25">
      <c r="A1021" s="48"/>
      <c r="B1021" s="48"/>
      <c r="C1021" s="48"/>
      <c r="D1021" s="48"/>
      <c r="E1021" s="48"/>
      <c r="F1021" s="48"/>
      <c r="G1021" s="48" t="s">
        <v>815</v>
      </c>
      <c r="H1021" s="48"/>
      <c r="I1021" s="48"/>
      <c r="J1021" s="48"/>
      <c r="K1021" s="48"/>
      <c r="L1021" s="45" t="s">
        <v>49</v>
      </c>
      <c r="M1021" s="45"/>
      <c r="N1021" s="45" t="s">
        <v>50</v>
      </c>
      <c r="O1021" s="45"/>
      <c r="P1021" s="45">
        <v>1</v>
      </c>
      <c r="Q1021" s="45"/>
      <c r="R1021" s="45">
        <v>2019</v>
      </c>
      <c r="S1021" s="45"/>
      <c r="T1021" s="45">
        <v>7</v>
      </c>
      <c r="U1021" s="45"/>
      <c r="V1021" s="47">
        <v>0</v>
      </c>
      <c r="W1021" s="47"/>
    </row>
    <row r="1022" spans="1:23" ht="15" customHeight="1" x14ac:dyDescent="0.25">
      <c r="A1022" s="48"/>
      <c r="B1022" s="48"/>
      <c r="C1022" s="48"/>
      <c r="D1022" s="48"/>
      <c r="E1022" s="48"/>
      <c r="F1022" s="48"/>
      <c r="G1022" s="48" t="s">
        <v>815</v>
      </c>
      <c r="H1022" s="48"/>
      <c r="I1022" s="48"/>
      <c r="J1022" s="48"/>
      <c r="K1022" s="48"/>
      <c r="L1022" s="45" t="s">
        <v>51</v>
      </c>
      <c r="M1022" s="45"/>
      <c r="N1022" s="45" t="s">
        <v>52</v>
      </c>
      <c r="O1022" s="45"/>
      <c r="P1022" s="45">
        <v>1</v>
      </c>
      <c r="Q1022" s="45"/>
      <c r="R1022" s="45">
        <v>2019</v>
      </c>
      <c r="S1022" s="45"/>
      <c r="T1022" s="45">
        <v>7</v>
      </c>
      <c r="U1022" s="45"/>
      <c r="V1022" s="47">
        <v>-194.34</v>
      </c>
      <c r="W1022" s="47"/>
    </row>
    <row r="1023" spans="1:23" ht="15" customHeight="1" x14ac:dyDescent="0.25">
      <c r="A1023" s="48"/>
      <c r="B1023" s="48"/>
      <c r="C1023" s="48"/>
      <c r="D1023" s="48"/>
      <c r="E1023" s="48"/>
      <c r="F1023" s="48"/>
      <c r="G1023" s="48" t="s">
        <v>815</v>
      </c>
      <c r="H1023" s="48"/>
      <c r="I1023" s="48"/>
      <c r="J1023" s="48"/>
      <c r="K1023" s="48"/>
      <c r="L1023" s="45" t="s">
        <v>53</v>
      </c>
      <c r="M1023" s="45"/>
      <c r="N1023" s="45" t="s">
        <v>54</v>
      </c>
      <c r="O1023" s="45"/>
      <c r="P1023" s="45">
        <v>1</v>
      </c>
      <c r="Q1023" s="45"/>
      <c r="R1023" s="45">
        <v>2019</v>
      </c>
      <c r="S1023" s="45"/>
      <c r="T1023" s="45">
        <v>7</v>
      </c>
      <c r="U1023" s="45"/>
      <c r="V1023" s="47">
        <v>-10.8</v>
      </c>
      <c r="W1023" s="47"/>
    </row>
    <row r="1024" spans="1:23" ht="15" customHeight="1" x14ac:dyDescent="0.25">
      <c r="A1024" s="48"/>
      <c r="B1024" s="48"/>
      <c r="C1024" s="48"/>
      <c r="D1024" s="48"/>
      <c r="E1024" s="48"/>
      <c r="F1024" s="48"/>
      <c r="G1024" s="48" t="s">
        <v>815</v>
      </c>
      <c r="H1024" s="48"/>
      <c r="I1024" s="45" t="s">
        <v>55</v>
      </c>
      <c r="J1024" s="45"/>
      <c r="K1024" s="45"/>
      <c r="L1024" s="45"/>
      <c r="M1024" s="45"/>
      <c r="N1024" s="45"/>
      <c r="O1024" s="45"/>
      <c r="P1024" s="45"/>
      <c r="Q1024" s="45"/>
      <c r="R1024" s="45"/>
      <c r="S1024" s="45"/>
      <c r="T1024" s="45"/>
      <c r="U1024" s="45"/>
      <c r="V1024" s="47">
        <v>1954.3</v>
      </c>
      <c r="W1024" s="47"/>
    </row>
    <row r="1025" spans="1:23" ht="15" customHeight="1" x14ac:dyDescent="0.25">
      <c r="A1025" s="46" t="s">
        <v>353</v>
      </c>
      <c r="B1025" s="46"/>
      <c r="C1025" s="46"/>
      <c r="D1025" s="46"/>
      <c r="E1025" s="46" t="s">
        <v>354</v>
      </c>
      <c r="F1025" s="46"/>
      <c r="G1025" s="46" t="s">
        <v>908</v>
      </c>
      <c r="H1025" s="46"/>
      <c r="I1025" s="46" t="s">
        <v>44</v>
      </c>
      <c r="J1025" s="46"/>
      <c r="K1025" s="46"/>
      <c r="L1025" s="45" t="s">
        <v>99</v>
      </c>
      <c r="M1025" s="45"/>
      <c r="N1025" s="45" t="s">
        <v>100</v>
      </c>
      <c r="O1025" s="45"/>
      <c r="P1025" s="45">
        <v>1</v>
      </c>
      <c r="Q1025" s="45"/>
      <c r="R1025" s="45">
        <v>2019</v>
      </c>
      <c r="S1025" s="45"/>
      <c r="T1025" s="45">
        <v>7</v>
      </c>
      <c r="U1025" s="45"/>
      <c r="V1025" s="47">
        <v>295.26</v>
      </c>
      <c r="W1025" s="47"/>
    </row>
    <row r="1026" spans="1:23" ht="15" customHeight="1" x14ac:dyDescent="0.25">
      <c r="A1026" s="48"/>
      <c r="B1026" s="48"/>
      <c r="C1026" s="48"/>
      <c r="D1026" s="48"/>
      <c r="E1026" s="48"/>
      <c r="F1026" s="48"/>
      <c r="G1026" s="48" t="s">
        <v>815</v>
      </c>
      <c r="H1026" s="48"/>
      <c r="I1026" s="48"/>
      <c r="J1026" s="48"/>
      <c r="K1026" s="48"/>
      <c r="L1026" s="45" t="s">
        <v>45</v>
      </c>
      <c r="M1026" s="45"/>
      <c r="N1026" s="45" t="s">
        <v>46</v>
      </c>
      <c r="O1026" s="45"/>
      <c r="P1026" s="45">
        <v>1</v>
      </c>
      <c r="Q1026" s="45"/>
      <c r="R1026" s="45">
        <v>2019</v>
      </c>
      <c r="S1026" s="45"/>
      <c r="T1026" s="45">
        <v>7</v>
      </c>
      <c r="U1026" s="45"/>
      <c r="V1026" s="47">
        <v>2409.71</v>
      </c>
      <c r="W1026" s="47"/>
    </row>
    <row r="1027" spans="1:23" ht="15" customHeight="1" x14ac:dyDescent="0.25">
      <c r="A1027" s="48"/>
      <c r="B1027" s="48"/>
      <c r="C1027" s="48"/>
      <c r="D1027" s="48"/>
      <c r="E1027" s="48"/>
      <c r="F1027" s="48"/>
      <c r="G1027" s="48" t="s">
        <v>815</v>
      </c>
      <c r="H1027" s="48"/>
      <c r="I1027" s="48"/>
      <c r="J1027" s="48"/>
      <c r="K1027" s="48"/>
      <c r="L1027" s="45" t="s">
        <v>47</v>
      </c>
      <c r="M1027" s="45"/>
      <c r="N1027" s="45" t="s">
        <v>48</v>
      </c>
      <c r="O1027" s="45"/>
      <c r="P1027" s="45">
        <v>1</v>
      </c>
      <c r="Q1027" s="45"/>
      <c r="R1027" s="45">
        <v>2019</v>
      </c>
      <c r="S1027" s="45"/>
      <c r="T1027" s="45">
        <v>7</v>
      </c>
      <c r="U1027" s="45"/>
      <c r="V1027" s="47">
        <v>602.42999999999995</v>
      </c>
      <c r="W1027" s="47"/>
    </row>
    <row r="1028" spans="1:23" ht="15" customHeight="1" x14ac:dyDescent="0.25">
      <c r="A1028" s="48"/>
      <c r="B1028" s="48"/>
      <c r="C1028" s="48"/>
      <c r="D1028" s="48"/>
      <c r="E1028" s="48"/>
      <c r="F1028" s="48"/>
      <c r="G1028" s="48" t="s">
        <v>815</v>
      </c>
      <c r="H1028" s="48"/>
      <c r="I1028" s="48"/>
      <c r="J1028" s="48"/>
      <c r="K1028" s="48"/>
      <c r="L1028" s="45" t="s">
        <v>51</v>
      </c>
      <c r="M1028" s="45"/>
      <c r="N1028" s="45" t="s">
        <v>52</v>
      </c>
      <c r="O1028" s="45"/>
      <c r="P1028" s="45">
        <v>1</v>
      </c>
      <c r="Q1028" s="45"/>
      <c r="R1028" s="45">
        <v>2019</v>
      </c>
      <c r="S1028" s="45"/>
      <c r="T1028" s="45">
        <v>7</v>
      </c>
      <c r="U1028" s="45"/>
      <c r="V1028" s="47">
        <v>-331.33</v>
      </c>
      <c r="W1028" s="47"/>
    </row>
    <row r="1029" spans="1:23" ht="15" customHeight="1" x14ac:dyDescent="0.25">
      <c r="A1029" s="48"/>
      <c r="B1029" s="48"/>
      <c r="C1029" s="48"/>
      <c r="D1029" s="48"/>
      <c r="E1029" s="48"/>
      <c r="F1029" s="48"/>
      <c r="G1029" s="48" t="s">
        <v>815</v>
      </c>
      <c r="H1029" s="48"/>
      <c r="I1029" s="48"/>
      <c r="J1029" s="48"/>
      <c r="K1029" s="48"/>
      <c r="L1029" s="45" t="s">
        <v>62</v>
      </c>
      <c r="M1029" s="45"/>
      <c r="N1029" s="45" t="s">
        <v>63</v>
      </c>
      <c r="O1029" s="45"/>
      <c r="P1029" s="45">
        <v>1</v>
      </c>
      <c r="Q1029" s="45"/>
      <c r="R1029" s="45">
        <v>2019</v>
      </c>
      <c r="S1029" s="45"/>
      <c r="T1029" s="45">
        <v>7</v>
      </c>
      <c r="U1029" s="45"/>
      <c r="V1029" s="47">
        <v>-716.61</v>
      </c>
      <c r="W1029" s="47"/>
    </row>
    <row r="1030" spans="1:23" ht="15" customHeight="1" x14ac:dyDescent="0.25">
      <c r="A1030" s="48"/>
      <c r="B1030" s="48"/>
      <c r="C1030" s="48"/>
      <c r="D1030" s="48"/>
      <c r="E1030" s="48"/>
      <c r="F1030" s="48"/>
      <c r="G1030" s="48" t="s">
        <v>815</v>
      </c>
      <c r="H1030" s="48"/>
      <c r="I1030" s="48"/>
      <c r="J1030" s="48"/>
      <c r="K1030" s="48"/>
      <c r="L1030" s="45" t="s">
        <v>623</v>
      </c>
      <c r="M1030" s="45"/>
      <c r="N1030" s="45" t="s">
        <v>624</v>
      </c>
      <c r="O1030" s="45"/>
      <c r="P1030" s="45">
        <v>1</v>
      </c>
      <c r="Q1030" s="45"/>
      <c r="R1030" s="45">
        <v>2019</v>
      </c>
      <c r="S1030" s="45"/>
      <c r="T1030" s="45">
        <v>7</v>
      </c>
      <c r="U1030" s="45"/>
      <c r="V1030" s="47">
        <v>-362.39</v>
      </c>
      <c r="W1030" s="47"/>
    </row>
    <row r="1031" spans="1:23" ht="15" customHeight="1" x14ac:dyDescent="0.25">
      <c r="A1031" s="48"/>
      <c r="B1031" s="48"/>
      <c r="C1031" s="48"/>
      <c r="D1031" s="48"/>
      <c r="E1031" s="48"/>
      <c r="F1031" s="48"/>
      <c r="G1031" s="48" t="s">
        <v>815</v>
      </c>
      <c r="H1031" s="48"/>
      <c r="I1031" s="48"/>
      <c r="J1031" s="48"/>
      <c r="K1031" s="48"/>
      <c r="L1031" s="45" t="s">
        <v>625</v>
      </c>
      <c r="M1031" s="45"/>
      <c r="N1031" s="45" t="s">
        <v>626</v>
      </c>
      <c r="O1031" s="45"/>
      <c r="P1031" s="45">
        <v>1</v>
      </c>
      <c r="Q1031" s="45"/>
      <c r="R1031" s="45">
        <v>2019</v>
      </c>
      <c r="S1031" s="45"/>
      <c r="T1031" s="45">
        <v>7</v>
      </c>
      <c r="U1031" s="45"/>
      <c r="V1031" s="47">
        <v>2353.23</v>
      </c>
      <c r="W1031" s="47"/>
    </row>
    <row r="1032" spans="1:23" ht="15" customHeight="1" x14ac:dyDescent="0.25">
      <c r="A1032" s="48"/>
      <c r="B1032" s="48"/>
      <c r="C1032" s="48"/>
      <c r="D1032" s="48"/>
      <c r="E1032" s="48"/>
      <c r="F1032" s="48"/>
      <c r="G1032" s="48" t="s">
        <v>815</v>
      </c>
      <c r="H1032" s="48"/>
      <c r="I1032" s="48"/>
      <c r="J1032" s="48"/>
      <c r="K1032" s="48"/>
      <c r="L1032" s="45" t="s">
        <v>627</v>
      </c>
      <c r="M1032" s="45"/>
      <c r="N1032" s="45" t="s">
        <v>628</v>
      </c>
      <c r="O1032" s="45"/>
      <c r="P1032" s="45">
        <v>1</v>
      </c>
      <c r="Q1032" s="45"/>
      <c r="R1032" s="45">
        <v>2019</v>
      </c>
      <c r="S1032" s="45"/>
      <c r="T1032" s="45">
        <v>7</v>
      </c>
      <c r="U1032" s="45"/>
      <c r="V1032" s="47">
        <v>-2823.38</v>
      </c>
      <c r="W1032" s="47"/>
    </row>
    <row r="1033" spans="1:23" ht="15" customHeight="1" x14ac:dyDescent="0.25">
      <c r="A1033" s="48"/>
      <c r="B1033" s="48"/>
      <c r="C1033" s="48"/>
      <c r="D1033" s="48"/>
      <c r="E1033" s="48"/>
      <c r="F1033" s="48"/>
      <c r="G1033" s="48" t="s">
        <v>815</v>
      </c>
      <c r="H1033" s="48"/>
      <c r="I1033" s="48"/>
      <c r="J1033" s="48"/>
      <c r="K1033" s="48"/>
      <c r="L1033" s="45" t="s">
        <v>629</v>
      </c>
      <c r="M1033" s="45"/>
      <c r="N1033" s="45" t="s">
        <v>630</v>
      </c>
      <c r="O1033" s="45"/>
      <c r="P1033" s="45">
        <v>1</v>
      </c>
      <c r="Q1033" s="45"/>
      <c r="R1033" s="45">
        <v>2019</v>
      </c>
      <c r="S1033" s="45"/>
      <c r="T1033" s="45">
        <v>7</v>
      </c>
      <c r="U1033" s="45"/>
      <c r="V1033" s="47">
        <v>2337.54</v>
      </c>
      <c r="W1033" s="47"/>
    </row>
    <row r="1034" spans="1:23" ht="15" customHeight="1" x14ac:dyDescent="0.25">
      <c r="A1034" s="48"/>
      <c r="B1034" s="48"/>
      <c r="C1034" s="48"/>
      <c r="D1034" s="48"/>
      <c r="E1034" s="48"/>
      <c r="F1034" s="48"/>
      <c r="G1034" s="48" t="s">
        <v>815</v>
      </c>
      <c r="H1034" s="48"/>
      <c r="I1034" s="48"/>
      <c r="J1034" s="48"/>
      <c r="K1034" s="48"/>
      <c r="L1034" s="45" t="s">
        <v>631</v>
      </c>
      <c r="M1034" s="45"/>
      <c r="N1034" s="45" t="s">
        <v>632</v>
      </c>
      <c r="O1034" s="45"/>
      <c r="P1034" s="45">
        <v>1</v>
      </c>
      <c r="Q1034" s="45"/>
      <c r="R1034" s="45">
        <v>2019</v>
      </c>
      <c r="S1034" s="45"/>
      <c r="T1034" s="45">
        <v>7</v>
      </c>
      <c r="U1034" s="45"/>
      <c r="V1034" s="47">
        <v>-85.01</v>
      </c>
      <c r="W1034" s="47"/>
    </row>
    <row r="1035" spans="1:23" ht="15" customHeight="1" x14ac:dyDescent="0.25">
      <c r="A1035" s="48"/>
      <c r="B1035" s="48"/>
      <c r="C1035" s="48"/>
      <c r="D1035" s="48"/>
      <c r="E1035" s="48"/>
      <c r="F1035" s="48"/>
      <c r="G1035" s="48" t="s">
        <v>815</v>
      </c>
      <c r="H1035" s="48"/>
      <c r="I1035" s="48"/>
      <c r="J1035" s="48"/>
      <c r="K1035" s="48"/>
      <c r="L1035" s="45" t="s">
        <v>633</v>
      </c>
      <c r="M1035" s="45"/>
      <c r="N1035" s="45" t="s">
        <v>634</v>
      </c>
      <c r="O1035" s="45"/>
      <c r="P1035" s="45">
        <v>1</v>
      </c>
      <c r="Q1035" s="45"/>
      <c r="R1035" s="45">
        <v>2019</v>
      </c>
      <c r="S1035" s="45"/>
      <c r="T1035" s="45">
        <v>7</v>
      </c>
      <c r="U1035" s="45"/>
      <c r="V1035" s="47">
        <v>-4905.78</v>
      </c>
      <c r="W1035" s="47"/>
    </row>
    <row r="1036" spans="1:23" ht="15" customHeight="1" x14ac:dyDescent="0.25">
      <c r="A1036" s="48"/>
      <c r="B1036" s="48"/>
      <c r="C1036" s="48"/>
      <c r="D1036" s="48"/>
      <c r="E1036" s="48"/>
      <c r="F1036" s="48"/>
      <c r="G1036" s="48" t="s">
        <v>815</v>
      </c>
      <c r="H1036" s="48"/>
      <c r="I1036" s="48"/>
      <c r="J1036" s="48"/>
      <c r="K1036" s="48"/>
      <c r="L1036" s="45" t="s">
        <v>53</v>
      </c>
      <c r="M1036" s="45"/>
      <c r="N1036" s="45" t="s">
        <v>54</v>
      </c>
      <c r="O1036" s="45"/>
      <c r="P1036" s="45">
        <v>1</v>
      </c>
      <c r="Q1036" s="45"/>
      <c r="R1036" s="45">
        <v>2019</v>
      </c>
      <c r="S1036" s="45"/>
      <c r="T1036" s="45">
        <v>7</v>
      </c>
      <c r="U1036" s="45"/>
      <c r="V1036" s="47">
        <v>-15.06</v>
      </c>
      <c r="W1036" s="47"/>
    </row>
    <row r="1037" spans="1:23" ht="15" customHeight="1" x14ac:dyDescent="0.25">
      <c r="A1037" s="48"/>
      <c r="B1037" s="48"/>
      <c r="C1037" s="48"/>
      <c r="D1037" s="48"/>
      <c r="E1037" s="48"/>
      <c r="F1037" s="48"/>
      <c r="G1037" s="48" t="s">
        <v>815</v>
      </c>
      <c r="H1037" s="48"/>
      <c r="I1037" s="48"/>
      <c r="J1037" s="48"/>
      <c r="K1037" s="48"/>
      <c r="L1037" s="45" t="s">
        <v>635</v>
      </c>
      <c r="M1037" s="45"/>
      <c r="N1037" s="45" t="s">
        <v>636</v>
      </c>
      <c r="O1037" s="45"/>
      <c r="P1037" s="45">
        <v>1</v>
      </c>
      <c r="Q1037" s="45"/>
      <c r="R1037" s="45">
        <v>2019</v>
      </c>
      <c r="S1037" s="45"/>
      <c r="T1037" s="45">
        <v>7</v>
      </c>
      <c r="U1037" s="45"/>
      <c r="V1037" s="47">
        <v>-500</v>
      </c>
      <c r="W1037" s="47"/>
    </row>
    <row r="1038" spans="1:23" ht="15" customHeight="1" x14ac:dyDescent="0.25">
      <c r="A1038" s="48"/>
      <c r="B1038" s="48"/>
      <c r="C1038" s="48"/>
      <c r="D1038" s="48"/>
      <c r="E1038" s="48"/>
      <c r="F1038" s="48"/>
      <c r="G1038" s="48" t="s">
        <v>815</v>
      </c>
      <c r="H1038" s="48"/>
      <c r="I1038" s="48"/>
      <c r="J1038" s="48"/>
      <c r="K1038" s="48"/>
      <c r="L1038" s="45" t="s">
        <v>639</v>
      </c>
      <c r="M1038" s="45"/>
      <c r="N1038" s="45" t="s">
        <v>640</v>
      </c>
      <c r="O1038" s="45"/>
      <c r="P1038" s="45">
        <v>1</v>
      </c>
      <c r="Q1038" s="45"/>
      <c r="R1038" s="45">
        <v>2019</v>
      </c>
      <c r="S1038" s="45"/>
      <c r="T1038" s="45">
        <v>7</v>
      </c>
      <c r="U1038" s="45"/>
      <c r="V1038" s="47">
        <v>784.41</v>
      </c>
      <c r="W1038" s="47"/>
    </row>
    <row r="1039" spans="1:23" ht="15" customHeight="1" x14ac:dyDescent="0.25">
      <c r="A1039" s="48"/>
      <c r="B1039" s="48"/>
      <c r="C1039" s="48"/>
      <c r="D1039" s="48"/>
      <c r="E1039" s="48"/>
      <c r="F1039" s="48"/>
      <c r="G1039" s="48" t="s">
        <v>815</v>
      </c>
      <c r="H1039" s="48"/>
      <c r="I1039" s="48"/>
      <c r="J1039" s="48"/>
      <c r="K1039" s="48"/>
      <c r="L1039" s="45" t="s">
        <v>804</v>
      </c>
      <c r="M1039" s="45"/>
      <c r="N1039" s="45" t="s">
        <v>805</v>
      </c>
      <c r="O1039" s="45"/>
      <c r="P1039" s="45">
        <v>1</v>
      </c>
      <c r="Q1039" s="45"/>
      <c r="R1039" s="45">
        <v>2019</v>
      </c>
      <c r="S1039" s="45"/>
      <c r="T1039" s="45">
        <v>7</v>
      </c>
      <c r="U1039" s="45"/>
      <c r="V1039" s="47">
        <v>956.98</v>
      </c>
      <c r="W1039" s="47"/>
    </row>
    <row r="1040" spans="1:23" ht="15" customHeight="1" x14ac:dyDescent="0.25">
      <c r="A1040" s="48"/>
      <c r="B1040" s="48"/>
      <c r="C1040" s="48"/>
      <c r="D1040" s="48"/>
      <c r="E1040" s="48"/>
      <c r="F1040" s="48"/>
      <c r="G1040" s="48" t="s">
        <v>815</v>
      </c>
      <c r="H1040" s="48"/>
      <c r="I1040" s="45" t="s">
        <v>55</v>
      </c>
      <c r="J1040" s="45"/>
      <c r="K1040" s="45"/>
      <c r="L1040" s="45"/>
      <c r="M1040" s="45"/>
      <c r="N1040" s="45"/>
      <c r="O1040" s="45"/>
      <c r="P1040" s="45"/>
      <c r="Q1040" s="45"/>
      <c r="R1040" s="45"/>
      <c r="S1040" s="45"/>
      <c r="T1040" s="45"/>
      <c r="U1040" s="45"/>
      <c r="V1040" s="47">
        <v>0</v>
      </c>
      <c r="W1040" s="47"/>
    </row>
    <row r="1041" spans="1:23" ht="15" customHeight="1" x14ac:dyDescent="0.25">
      <c r="A1041" s="46" t="s">
        <v>355</v>
      </c>
      <c r="B1041" s="46"/>
      <c r="C1041" s="46"/>
      <c r="D1041" s="46"/>
      <c r="E1041" s="46" t="s">
        <v>356</v>
      </c>
      <c r="F1041" s="46"/>
      <c r="G1041" s="46" t="s">
        <v>909</v>
      </c>
      <c r="H1041" s="46"/>
      <c r="I1041" s="46" t="s">
        <v>56</v>
      </c>
      <c r="J1041" s="46"/>
      <c r="K1041" s="46"/>
      <c r="L1041" s="45" t="s">
        <v>57</v>
      </c>
      <c r="M1041" s="45"/>
      <c r="N1041" s="45" t="s">
        <v>26</v>
      </c>
      <c r="O1041" s="45"/>
      <c r="P1041" s="45">
        <v>1</v>
      </c>
      <c r="Q1041" s="45"/>
      <c r="R1041" s="45">
        <v>2019</v>
      </c>
      <c r="S1041" s="45"/>
      <c r="T1041" s="45">
        <v>7</v>
      </c>
      <c r="U1041" s="45"/>
      <c r="V1041" s="47">
        <v>6131.76</v>
      </c>
      <c r="W1041" s="47"/>
    </row>
    <row r="1042" spans="1:23" ht="15" customHeight="1" x14ac:dyDescent="0.25">
      <c r="A1042" s="48"/>
      <c r="B1042" s="48"/>
      <c r="C1042" s="48"/>
      <c r="D1042" s="48"/>
      <c r="E1042" s="48"/>
      <c r="F1042" s="48"/>
      <c r="G1042" s="48" t="s">
        <v>815</v>
      </c>
      <c r="H1042" s="48"/>
      <c r="I1042" s="48"/>
      <c r="J1042" s="48"/>
      <c r="K1042" s="48"/>
      <c r="L1042" s="45" t="s">
        <v>81</v>
      </c>
      <c r="M1042" s="45"/>
      <c r="N1042" s="45" t="s">
        <v>82</v>
      </c>
      <c r="O1042" s="45"/>
      <c r="P1042" s="45">
        <v>1</v>
      </c>
      <c r="Q1042" s="45"/>
      <c r="R1042" s="45">
        <v>2019</v>
      </c>
      <c r="S1042" s="45"/>
      <c r="T1042" s="45">
        <v>7</v>
      </c>
      <c r="U1042" s="45"/>
      <c r="V1042" s="47">
        <v>-30.66</v>
      </c>
      <c r="W1042" s="47"/>
    </row>
    <row r="1043" spans="1:23" ht="15" customHeight="1" x14ac:dyDescent="0.25">
      <c r="A1043" s="48"/>
      <c r="B1043" s="48"/>
      <c r="C1043" s="48"/>
      <c r="D1043" s="48"/>
      <c r="E1043" s="48"/>
      <c r="F1043" s="48"/>
      <c r="G1043" s="48" t="s">
        <v>815</v>
      </c>
      <c r="H1043" s="48"/>
      <c r="I1043" s="48"/>
      <c r="J1043" s="48"/>
      <c r="K1043" s="48"/>
      <c r="L1043" s="45" t="s">
        <v>58</v>
      </c>
      <c r="M1043" s="45"/>
      <c r="N1043" s="45" t="s">
        <v>59</v>
      </c>
      <c r="O1043" s="45"/>
      <c r="P1043" s="45">
        <v>1</v>
      </c>
      <c r="Q1043" s="45"/>
      <c r="R1043" s="45">
        <v>2019</v>
      </c>
      <c r="S1043" s="45"/>
      <c r="T1043" s="45">
        <v>7</v>
      </c>
      <c r="U1043" s="45"/>
      <c r="V1043" s="47">
        <v>-61.32</v>
      </c>
      <c r="W1043" s="47"/>
    </row>
    <row r="1044" spans="1:23" ht="15" customHeight="1" x14ac:dyDescent="0.25">
      <c r="A1044" s="48"/>
      <c r="B1044" s="48"/>
      <c r="C1044" s="48"/>
      <c r="D1044" s="48"/>
      <c r="E1044" s="48"/>
      <c r="F1044" s="48"/>
      <c r="G1044" s="48" t="s">
        <v>815</v>
      </c>
      <c r="H1044" s="48"/>
      <c r="I1044" s="48"/>
      <c r="J1044" s="48"/>
      <c r="K1044" s="48"/>
      <c r="L1044" s="45" t="s">
        <v>60</v>
      </c>
      <c r="M1044" s="45"/>
      <c r="N1044" s="45" t="s">
        <v>61</v>
      </c>
      <c r="O1044" s="45"/>
      <c r="P1044" s="45">
        <v>1</v>
      </c>
      <c r="Q1044" s="45"/>
      <c r="R1044" s="45">
        <v>2019</v>
      </c>
      <c r="S1044" s="45"/>
      <c r="T1044" s="45">
        <v>7</v>
      </c>
      <c r="U1044" s="45"/>
      <c r="V1044" s="47">
        <v>-409.07</v>
      </c>
      <c r="W1044" s="47"/>
    </row>
    <row r="1045" spans="1:23" ht="15" customHeight="1" x14ac:dyDescent="0.25">
      <c r="A1045" s="48"/>
      <c r="B1045" s="48"/>
      <c r="C1045" s="48"/>
      <c r="D1045" s="48"/>
      <c r="E1045" s="48"/>
      <c r="F1045" s="48"/>
      <c r="G1045" s="48" t="s">
        <v>815</v>
      </c>
      <c r="H1045" s="48"/>
      <c r="I1045" s="48"/>
      <c r="J1045" s="48"/>
      <c r="K1045" s="48"/>
      <c r="L1045" s="45" t="s">
        <v>49</v>
      </c>
      <c r="M1045" s="45"/>
      <c r="N1045" s="45" t="s">
        <v>50</v>
      </c>
      <c r="O1045" s="45"/>
      <c r="P1045" s="45">
        <v>1</v>
      </c>
      <c r="Q1045" s="45"/>
      <c r="R1045" s="45">
        <v>2019</v>
      </c>
      <c r="S1045" s="45"/>
      <c r="T1045" s="45">
        <v>7</v>
      </c>
      <c r="U1045" s="45"/>
      <c r="V1045" s="47">
        <v>0</v>
      </c>
      <c r="W1045" s="47"/>
    </row>
    <row r="1046" spans="1:23" ht="15" customHeight="1" x14ac:dyDescent="0.25">
      <c r="A1046" s="48"/>
      <c r="B1046" s="48"/>
      <c r="C1046" s="48"/>
      <c r="D1046" s="48"/>
      <c r="E1046" s="48"/>
      <c r="F1046" s="48"/>
      <c r="G1046" s="48" t="s">
        <v>815</v>
      </c>
      <c r="H1046" s="48"/>
      <c r="I1046" s="48"/>
      <c r="J1046" s="48"/>
      <c r="K1046" s="48"/>
      <c r="L1046" s="45" t="s">
        <v>51</v>
      </c>
      <c r="M1046" s="45"/>
      <c r="N1046" s="45" t="s">
        <v>52</v>
      </c>
      <c r="O1046" s="45"/>
      <c r="P1046" s="45">
        <v>1</v>
      </c>
      <c r="Q1046" s="45"/>
      <c r="R1046" s="45">
        <v>2019</v>
      </c>
      <c r="S1046" s="45"/>
      <c r="T1046" s="45">
        <v>7</v>
      </c>
      <c r="U1046" s="45"/>
      <c r="V1046" s="47">
        <v>-642.33000000000004</v>
      </c>
      <c r="W1046" s="47"/>
    </row>
    <row r="1047" spans="1:23" ht="15" customHeight="1" x14ac:dyDescent="0.25">
      <c r="A1047" s="48"/>
      <c r="B1047" s="48"/>
      <c r="C1047" s="48"/>
      <c r="D1047" s="48"/>
      <c r="E1047" s="48"/>
      <c r="F1047" s="48"/>
      <c r="G1047" s="48" t="s">
        <v>815</v>
      </c>
      <c r="H1047" s="48"/>
      <c r="I1047" s="48"/>
      <c r="J1047" s="48"/>
      <c r="K1047" s="48"/>
      <c r="L1047" s="45" t="s">
        <v>62</v>
      </c>
      <c r="M1047" s="45"/>
      <c r="N1047" s="45" t="s">
        <v>63</v>
      </c>
      <c r="O1047" s="45"/>
      <c r="P1047" s="45">
        <v>1</v>
      </c>
      <c r="Q1047" s="45"/>
      <c r="R1047" s="45">
        <v>2019</v>
      </c>
      <c r="S1047" s="45"/>
      <c r="T1047" s="45">
        <v>7</v>
      </c>
      <c r="U1047" s="45"/>
      <c r="V1047" s="47">
        <v>-1049.17</v>
      </c>
      <c r="W1047" s="47"/>
    </row>
    <row r="1048" spans="1:23" ht="15" customHeight="1" x14ac:dyDescent="0.25">
      <c r="A1048" s="48"/>
      <c r="B1048" s="48"/>
      <c r="C1048" s="48"/>
      <c r="D1048" s="48"/>
      <c r="E1048" s="48"/>
      <c r="F1048" s="48"/>
      <c r="G1048" s="48" t="s">
        <v>815</v>
      </c>
      <c r="H1048" s="48"/>
      <c r="I1048" s="48"/>
      <c r="J1048" s="48"/>
      <c r="K1048" s="48"/>
      <c r="L1048" s="45" t="s">
        <v>64</v>
      </c>
      <c r="M1048" s="45"/>
      <c r="N1048" s="45" t="s">
        <v>65</v>
      </c>
      <c r="O1048" s="45"/>
      <c r="P1048" s="45">
        <v>1</v>
      </c>
      <c r="Q1048" s="45"/>
      <c r="R1048" s="45">
        <v>2019</v>
      </c>
      <c r="S1048" s="45"/>
      <c r="T1048" s="45">
        <v>7</v>
      </c>
      <c r="U1048" s="45"/>
      <c r="V1048" s="47">
        <v>-10.039999999999999</v>
      </c>
      <c r="W1048" s="47"/>
    </row>
    <row r="1049" spans="1:23" ht="15" customHeight="1" x14ac:dyDescent="0.25">
      <c r="A1049" s="48"/>
      <c r="B1049" s="48"/>
      <c r="C1049" s="48"/>
      <c r="D1049" s="48"/>
      <c r="E1049" s="48"/>
      <c r="F1049" s="48"/>
      <c r="G1049" s="48" t="s">
        <v>815</v>
      </c>
      <c r="H1049" s="48"/>
      <c r="I1049" s="48"/>
      <c r="J1049" s="48"/>
      <c r="K1049" s="48"/>
      <c r="L1049" s="45" t="s">
        <v>53</v>
      </c>
      <c r="M1049" s="45"/>
      <c r="N1049" s="45" t="s">
        <v>54</v>
      </c>
      <c r="O1049" s="45"/>
      <c r="P1049" s="45">
        <v>1</v>
      </c>
      <c r="Q1049" s="45"/>
      <c r="R1049" s="45">
        <v>2019</v>
      </c>
      <c r="S1049" s="45"/>
      <c r="T1049" s="45">
        <v>7</v>
      </c>
      <c r="U1049" s="45"/>
      <c r="V1049" s="47">
        <v>-30.66</v>
      </c>
      <c r="W1049" s="47"/>
    </row>
    <row r="1050" spans="1:23" ht="15" customHeight="1" x14ac:dyDescent="0.25">
      <c r="A1050" s="48"/>
      <c r="B1050" s="48"/>
      <c r="C1050" s="48"/>
      <c r="D1050" s="48"/>
      <c r="E1050" s="48"/>
      <c r="F1050" s="48"/>
      <c r="G1050" s="48" t="s">
        <v>815</v>
      </c>
      <c r="H1050" s="48"/>
      <c r="I1050" s="48"/>
      <c r="J1050" s="48"/>
      <c r="K1050" s="48"/>
      <c r="L1050" s="45" t="s">
        <v>68</v>
      </c>
      <c r="M1050" s="45"/>
      <c r="N1050" s="45" t="s">
        <v>69</v>
      </c>
      <c r="O1050" s="45"/>
      <c r="P1050" s="45">
        <v>1</v>
      </c>
      <c r="Q1050" s="45"/>
      <c r="R1050" s="45">
        <v>2019</v>
      </c>
      <c r="S1050" s="45"/>
      <c r="T1050" s="45">
        <v>7</v>
      </c>
      <c r="U1050" s="45"/>
      <c r="V1050" s="47">
        <v>1487.07</v>
      </c>
      <c r="W1050" s="47"/>
    </row>
    <row r="1051" spans="1:23" ht="15" customHeight="1" x14ac:dyDescent="0.25">
      <c r="A1051" s="48"/>
      <c r="B1051" s="48"/>
      <c r="C1051" s="48"/>
      <c r="D1051" s="48"/>
      <c r="E1051" s="48"/>
      <c r="F1051" s="48"/>
      <c r="G1051" s="48" t="s">
        <v>815</v>
      </c>
      <c r="H1051" s="48"/>
      <c r="I1051" s="45" t="s">
        <v>70</v>
      </c>
      <c r="J1051" s="45"/>
      <c r="K1051" s="45"/>
      <c r="L1051" s="45"/>
      <c r="M1051" s="45"/>
      <c r="N1051" s="45"/>
      <c r="O1051" s="45"/>
      <c r="P1051" s="45"/>
      <c r="Q1051" s="45"/>
      <c r="R1051" s="45"/>
      <c r="S1051" s="45"/>
      <c r="T1051" s="45"/>
      <c r="U1051" s="45"/>
      <c r="V1051" s="47">
        <v>5385.58</v>
      </c>
      <c r="W1051" s="47"/>
    </row>
    <row r="1052" spans="1:23" ht="15" customHeight="1" x14ac:dyDescent="0.25">
      <c r="A1052" s="46" t="s">
        <v>357</v>
      </c>
      <c r="B1052" s="46"/>
      <c r="C1052" s="46"/>
      <c r="D1052" s="46"/>
      <c r="E1052" s="46" t="s">
        <v>358</v>
      </c>
      <c r="F1052" s="46"/>
      <c r="G1052" s="46" t="s">
        <v>910</v>
      </c>
      <c r="H1052" s="46"/>
      <c r="I1052" s="46" t="s">
        <v>56</v>
      </c>
      <c r="J1052" s="46"/>
      <c r="K1052" s="46"/>
      <c r="L1052" s="45" t="s">
        <v>57</v>
      </c>
      <c r="M1052" s="45"/>
      <c r="N1052" s="45" t="s">
        <v>26</v>
      </c>
      <c r="O1052" s="45"/>
      <c r="P1052" s="45">
        <v>1</v>
      </c>
      <c r="Q1052" s="45"/>
      <c r="R1052" s="45">
        <v>2019</v>
      </c>
      <c r="S1052" s="45"/>
      <c r="T1052" s="45">
        <v>7</v>
      </c>
      <c r="U1052" s="45"/>
      <c r="V1052" s="47">
        <v>9824.7900000000009</v>
      </c>
      <c r="W1052" s="47"/>
    </row>
    <row r="1053" spans="1:23" ht="15" customHeight="1" x14ac:dyDescent="0.25">
      <c r="A1053" s="48"/>
      <c r="B1053" s="48"/>
      <c r="C1053" s="48"/>
      <c r="D1053" s="48"/>
      <c r="E1053" s="48"/>
      <c r="F1053" s="48"/>
      <c r="G1053" s="48" t="s">
        <v>815</v>
      </c>
      <c r="H1053" s="48"/>
      <c r="I1053" s="48"/>
      <c r="J1053" s="48"/>
      <c r="K1053" s="48"/>
      <c r="L1053" s="45" t="s">
        <v>58</v>
      </c>
      <c r="M1053" s="45"/>
      <c r="N1053" s="45" t="s">
        <v>59</v>
      </c>
      <c r="O1053" s="45"/>
      <c r="P1053" s="45">
        <v>1</v>
      </c>
      <c r="Q1053" s="45"/>
      <c r="R1053" s="45">
        <v>2019</v>
      </c>
      <c r="S1053" s="45"/>
      <c r="T1053" s="45">
        <v>7</v>
      </c>
      <c r="U1053" s="45"/>
      <c r="V1053" s="47">
        <v>-98.25</v>
      </c>
      <c r="W1053" s="47"/>
    </row>
    <row r="1054" spans="1:23" ht="15" customHeight="1" x14ac:dyDescent="0.25">
      <c r="A1054" s="48"/>
      <c r="B1054" s="48"/>
      <c r="C1054" s="48"/>
      <c r="D1054" s="48"/>
      <c r="E1054" s="48"/>
      <c r="F1054" s="48"/>
      <c r="G1054" s="48" t="s">
        <v>815</v>
      </c>
      <c r="H1054" s="48"/>
      <c r="I1054" s="48"/>
      <c r="J1054" s="48"/>
      <c r="K1054" s="48"/>
      <c r="L1054" s="45" t="s">
        <v>60</v>
      </c>
      <c r="M1054" s="45"/>
      <c r="N1054" s="45" t="s">
        <v>61</v>
      </c>
      <c r="O1054" s="45"/>
      <c r="P1054" s="45">
        <v>1</v>
      </c>
      <c r="Q1054" s="45"/>
      <c r="R1054" s="45">
        <v>2019</v>
      </c>
      <c r="S1054" s="45"/>
      <c r="T1054" s="45">
        <v>7</v>
      </c>
      <c r="U1054" s="45"/>
      <c r="V1054" s="47">
        <v>-968.92</v>
      </c>
      <c r="W1054" s="47"/>
    </row>
    <row r="1055" spans="1:23" ht="15" customHeight="1" x14ac:dyDescent="0.25">
      <c r="A1055" s="48"/>
      <c r="B1055" s="48"/>
      <c r="C1055" s="48"/>
      <c r="D1055" s="48"/>
      <c r="E1055" s="48"/>
      <c r="F1055" s="48"/>
      <c r="G1055" s="48" t="s">
        <v>815</v>
      </c>
      <c r="H1055" s="48"/>
      <c r="I1055" s="48"/>
      <c r="J1055" s="48"/>
      <c r="K1055" s="48"/>
      <c r="L1055" s="45" t="s">
        <v>49</v>
      </c>
      <c r="M1055" s="45"/>
      <c r="N1055" s="45" t="s">
        <v>50</v>
      </c>
      <c r="O1055" s="45"/>
      <c r="P1055" s="45">
        <v>1</v>
      </c>
      <c r="Q1055" s="45"/>
      <c r="R1055" s="45">
        <v>2019</v>
      </c>
      <c r="S1055" s="45"/>
      <c r="T1055" s="45">
        <v>7</v>
      </c>
      <c r="U1055" s="45"/>
      <c r="V1055" s="47">
        <v>0</v>
      </c>
      <c r="W1055" s="47"/>
    </row>
    <row r="1056" spans="1:23" ht="15" customHeight="1" x14ac:dyDescent="0.25">
      <c r="A1056" s="48"/>
      <c r="B1056" s="48"/>
      <c r="C1056" s="48"/>
      <c r="D1056" s="48"/>
      <c r="E1056" s="48"/>
      <c r="F1056" s="48"/>
      <c r="G1056" s="48" t="s">
        <v>815</v>
      </c>
      <c r="H1056" s="48"/>
      <c r="I1056" s="48"/>
      <c r="J1056" s="48"/>
      <c r="K1056" s="48"/>
      <c r="L1056" s="45" t="s">
        <v>175</v>
      </c>
      <c r="M1056" s="45"/>
      <c r="N1056" s="45" t="s">
        <v>176</v>
      </c>
      <c r="O1056" s="45"/>
      <c r="P1056" s="45">
        <v>1</v>
      </c>
      <c r="Q1056" s="45"/>
      <c r="R1056" s="45">
        <v>2019</v>
      </c>
      <c r="S1056" s="45"/>
      <c r="T1056" s="45">
        <v>7</v>
      </c>
      <c r="U1056" s="45"/>
      <c r="V1056" s="47">
        <v>-1024.96</v>
      </c>
      <c r="W1056" s="47"/>
    </row>
    <row r="1057" spans="1:23" ht="15" customHeight="1" x14ac:dyDescent="0.25">
      <c r="A1057" s="48"/>
      <c r="B1057" s="48"/>
      <c r="C1057" s="48"/>
      <c r="D1057" s="48"/>
      <c r="E1057" s="48"/>
      <c r="F1057" s="48"/>
      <c r="G1057" s="48" t="s">
        <v>815</v>
      </c>
      <c r="H1057" s="48"/>
      <c r="I1057" s="48"/>
      <c r="J1057" s="48"/>
      <c r="K1057" s="48"/>
      <c r="L1057" s="45" t="s">
        <v>51</v>
      </c>
      <c r="M1057" s="45"/>
      <c r="N1057" s="45" t="s">
        <v>52</v>
      </c>
      <c r="O1057" s="45"/>
      <c r="P1057" s="45">
        <v>1</v>
      </c>
      <c r="Q1057" s="45"/>
      <c r="R1057" s="45">
        <v>2019</v>
      </c>
      <c r="S1057" s="45"/>
      <c r="T1057" s="45">
        <v>7</v>
      </c>
      <c r="U1057" s="45"/>
      <c r="V1057" s="47">
        <v>-642.33000000000004</v>
      </c>
      <c r="W1057" s="47"/>
    </row>
    <row r="1058" spans="1:23" ht="15" customHeight="1" x14ac:dyDescent="0.25">
      <c r="A1058" s="48"/>
      <c r="B1058" s="48"/>
      <c r="C1058" s="48"/>
      <c r="D1058" s="48"/>
      <c r="E1058" s="48"/>
      <c r="F1058" s="48"/>
      <c r="G1058" s="48" t="s">
        <v>815</v>
      </c>
      <c r="H1058" s="48"/>
      <c r="I1058" s="48"/>
      <c r="J1058" s="48"/>
      <c r="K1058" s="48"/>
      <c r="L1058" s="45" t="s">
        <v>62</v>
      </c>
      <c r="M1058" s="45"/>
      <c r="N1058" s="45" t="s">
        <v>63</v>
      </c>
      <c r="O1058" s="45"/>
      <c r="P1058" s="45">
        <v>1</v>
      </c>
      <c r="Q1058" s="45"/>
      <c r="R1058" s="45">
        <v>2019</v>
      </c>
      <c r="S1058" s="45"/>
      <c r="T1058" s="45">
        <v>7</v>
      </c>
      <c r="U1058" s="45"/>
      <c r="V1058" s="47">
        <v>-1668.36</v>
      </c>
      <c r="W1058" s="47"/>
    </row>
    <row r="1059" spans="1:23" ht="15" customHeight="1" x14ac:dyDescent="0.25">
      <c r="A1059" s="48"/>
      <c r="B1059" s="48"/>
      <c r="C1059" s="48"/>
      <c r="D1059" s="48"/>
      <c r="E1059" s="48"/>
      <c r="F1059" s="48"/>
      <c r="G1059" s="48" t="s">
        <v>815</v>
      </c>
      <c r="H1059" s="48"/>
      <c r="I1059" s="48"/>
      <c r="J1059" s="48"/>
      <c r="K1059" s="48"/>
      <c r="L1059" s="45" t="s">
        <v>64</v>
      </c>
      <c r="M1059" s="45"/>
      <c r="N1059" s="45" t="s">
        <v>65</v>
      </c>
      <c r="O1059" s="45"/>
      <c r="P1059" s="45">
        <v>1</v>
      </c>
      <c r="Q1059" s="45"/>
      <c r="R1059" s="45">
        <v>2019</v>
      </c>
      <c r="S1059" s="45"/>
      <c r="T1059" s="45">
        <v>7</v>
      </c>
      <c r="U1059" s="45"/>
      <c r="V1059" s="47">
        <v>-10.039999999999999</v>
      </c>
      <c r="W1059" s="47"/>
    </row>
    <row r="1060" spans="1:23" ht="15" customHeight="1" x14ac:dyDescent="0.25">
      <c r="A1060" s="48"/>
      <c r="B1060" s="48"/>
      <c r="C1060" s="48"/>
      <c r="D1060" s="48"/>
      <c r="E1060" s="48"/>
      <c r="F1060" s="48"/>
      <c r="G1060" s="48" t="s">
        <v>815</v>
      </c>
      <c r="H1060" s="48"/>
      <c r="I1060" s="48"/>
      <c r="J1060" s="48"/>
      <c r="K1060" s="48"/>
      <c r="L1060" s="45" t="s">
        <v>53</v>
      </c>
      <c r="M1060" s="45"/>
      <c r="N1060" s="45" t="s">
        <v>54</v>
      </c>
      <c r="O1060" s="45"/>
      <c r="P1060" s="45">
        <v>1</v>
      </c>
      <c r="Q1060" s="45"/>
      <c r="R1060" s="45">
        <v>2019</v>
      </c>
      <c r="S1060" s="45"/>
      <c r="T1060" s="45">
        <v>7</v>
      </c>
      <c r="U1060" s="45"/>
      <c r="V1060" s="47">
        <v>-49.12</v>
      </c>
      <c r="W1060" s="47"/>
    </row>
    <row r="1061" spans="1:23" ht="15" customHeight="1" x14ac:dyDescent="0.25">
      <c r="A1061" s="48"/>
      <c r="B1061" s="48"/>
      <c r="C1061" s="48"/>
      <c r="D1061" s="48"/>
      <c r="E1061" s="48"/>
      <c r="F1061" s="48"/>
      <c r="G1061" s="48" t="s">
        <v>815</v>
      </c>
      <c r="H1061" s="48"/>
      <c r="I1061" s="48"/>
      <c r="J1061" s="48"/>
      <c r="K1061" s="48"/>
      <c r="L1061" s="45" t="s">
        <v>66</v>
      </c>
      <c r="M1061" s="45"/>
      <c r="N1061" s="45" t="s">
        <v>67</v>
      </c>
      <c r="O1061" s="45"/>
      <c r="P1061" s="45">
        <v>1</v>
      </c>
      <c r="Q1061" s="45"/>
      <c r="R1061" s="45">
        <v>2019</v>
      </c>
      <c r="S1061" s="45"/>
      <c r="T1061" s="45">
        <v>7</v>
      </c>
      <c r="U1061" s="45"/>
      <c r="V1061" s="47">
        <v>-153.74</v>
      </c>
      <c r="W1061" s="47"/>
    </row>
    <row r="1062" spans="1:23" ht="15" customHeight="1" x14ac:dyDescent="0.25">
      <c r="A1062" s="48"/>
      <c r="B1062" s="48"/>
      <c r="C1062" s="48"/>
      <c r="D1062" s="48"/>
      <c r="E1062" s="48"/>
      <c r="F1062" s="48"/>
      <c r="G1062" s="48" t="s">
        <v>815</v>
      </c>
      <c r="H1062" s="48"/>
      <c r="I1062" s="48"/>
      <c r="J1062" s="48"/>
      <c r="K1062" s="48"/>
      <c r="L1062" s="45" t="s">
        <v>68</v>
      </c>
      <c r="M1062" s="45"/>
      <c r="N1062" s="45" t="s">
        <v>69</v>
      </c>
      <c r="O1062" s="45"/>
      <c r="P1062" s="45">
        <v>1</v>
      </c>
      <c r="Q1062" s="45"/>
      <c r="R1062" s="45">
        <v>2019</v>
      </c>
      <c r="S1062" s="45"/>
      <c r="T1062" s="45">
        <v>7</v>
      </c>
      <c r="U1062" s="45"/>
      <c r="V1062" s="47">
        <v>424.82</v>
      </c>
      <c r="W1062" s="47"/>
    </row>
    <row r="1063" spans="1:23" ht="15" customHeight="1" x14ac:dyDescent="0.25">
      <c r="A1063" s="48"/>
      <c r="B1063" s="48"/>
      <c r="C1063" s="48"/>
      <c r="D1063" s="48"/>
      <c r="E1063" s="48"/>
      <c r="F1063" s="48"/>
      <c r="G1063" s="48" t="s">
        <v>815</v>
      </c>
      <c r="H1063" s="48"/>
      <c r="I1063" s="45" t="s">
        <v>70</v>
      </c>
      <c r="J1063" s="45"/>
      <c r="K1063" s="45"/>
      <c r="L1063" s="45"/>
      <c r="M1063" s="45"/>
      <c r="N1063" s="45"/>
      <c r="O1063" s="45"/>
      <c r="P1063" s="45"/>
      <c r="Q1063" s="45"/>
      <c r="R1063" s="45"/>
      <c r="S1063" s="45"/>
      <c r="T1063" s="45"/>
      <c r="U1063" s="45"/>
      <c r="V1063" s="47">
        <v>5633.89</v>
      </c>
      <c r="W1063" s="47"/>
    </row>
    <row r="1064" spans="1:23" ht="15" customHeight="1" x14ac:dyDescent="0.25">
      <c r="A1064" s="46" t="s">
        <v>359</v>
      </c>
      <c r="B1064" s="46"/>
      <c r="C1064" s="46"/>
      <c r="D1064" s="46"/>
      <c r="E1064" s="46" t="s">
        <v>360</v>
      </c>
      <c r="F1064" s="46"/>
      <c r="G1064" s="46" t="s">
        <v>911</v>
      </c>
      <c r="H1064" s="46"/>
      <c r="I1064" s="46" t="s">
        <v>56</v>
      </c>
      <c r="J1064" s="46"/>
      <c r="K1064" s="46"/>
      <c r="L1064" s="45" t="s">
        <v>57</v>
      </c>
      <c r="M1064" s="45"/>
      <c r="N1064" s="45" t="s">
        <v>26</v>
      </c>
      <c r="O1064" s="45"/>
      <c r="P1064" s="45">
        <v>1</v>
      </c>
      <c r="Q1064" s="45"/>
      <c r="R1064" s="45">
        <v>2019</v>
      </c>
      <c r="S1064" s="45"/>
      <c r="T1064" s="45">
        <v>7</v>
      </c>
      <c r="U1064" s="45"/>
      <c r="V1064" s="47">
        <v>2499.27</v>
      </c>
      <c r="W1064" s="47"/>
    </row>
    <row r="1065" spans="1:23" ht="15" customHeight="1" x14ac:dyDescent="0.25">
      <c r="A1065" s="48"/>
      <c r="B1065" s="48"/>
      <c r="C1065" s="48"/>
      <c r="D1065" s="48"/>
      <c r="E1065" s="48"/>
      <c r="F1065" s="48"/>
      <c r="G1065" s="48" t="s">
        <v>815</v>
      </c>
      <c r="H1065" s="48"/>
      <c r="I1065" s="48"/>
      <c r="J1065" s="48"/>
      <c r="K1065" s="48"/>
      <c r="L1065" s="45" t="s">
        <v>77</v>
      </c>
      <c r="M1065" s="45"/>
      <c r="N1065" s="45" t="s">
        <v>78</v>
      </c>
      <c r="O1065" s="45"/>
      <c r="P1065" s="45">
        <v>1</v>
      </c>
      <c r="Q1065" s="45"/>
      <c r="R1065" s="45">
        <v>2019</v>
      </c>
      <c r="S1065" s="45"/>
      <c r="T1065" s="45">
        <v>7</v>
      </c>
      <c r="U1065" s="45"/>
      <c r="V1065" s="47">
        <v>749.78</v>
      </c>
      <c r="W1065" s="47"/>
    </row>
    <row r="1066" spans="1:23" ht="15" customHeight="1" x14ac:dyDescent="0.25">
      <c r="A1066" s="48"/>
      <c r="B1066" s="48"/>
      <c r="C1066" s="48"/>
      <c r="D1066" s="48"/>
      <c r="E1066" s="48"/>
      <c r="F1066" s="48"/>
      <c r="G1066" s="48" t="s">
        <v>815</v>
      </c>
      <c r="H1066" s="48"/>
      <c r="I1066" s="48"/>
      <c r="J1066" s="48"/>
      <c r="K1066" s="48"/>
      <c r="L1066" s="45" t="s">
        <v>45</v>
      </c>
      <c r="M1066" s="45"/>
      <c r="N1066" s="45" t="s">
        <v>46</v>
      </c>
      <c r="O1066" s="45"/>
      <c r="P1066" s="45">
        <v>1</v>
      </c>
      <c r="Q1066" s="45"/>
      <c r="R1066" s="45">
        <v>2019</v>
      </c>
      <c r="S1066" s="45"/>
      <c r="T1066" s="45">
        <v>7</v>
      </c>
      <c r="U1066" s="45"/>
      <c r="V1066" s="47">
        <v>2657.77</v>
      </c>
      <c r="W1066" s="47"/>
    </row>
    <row r="1067" spans="1:23" ht="15" customHeight="1" x14ac:dyDescent="0.25">
      <c r="A1067" s="48"/>
      <c r="B1067" s="48"/>
      <c r="C1067" s="48"/>
      <c r="D1067" s="48"/>
      <c r="E1067" s="48"/>
      <c r="F1067" s="48"/>
      <c r="G1067" s="48" t="s">
        <v>815</v>
      </c>
      <c r="H1067" s="48"/>
      <c r="I1067" s="48"/>
      <c r="J1067" s="48"/>
      <c r="K1067" s="48"/>
      <c r="L1067" s="45" t="s">
        <v>81</v>
      </c>
      <c r="M1067" s="45"/>
      <c r="N1067" s="45" t="s">
        <v>82</v>
      </c>
      <c r="O1067" s="45"/>
      <c r="P1067" s="45">
        <v>1</v>
      </c>
      <c r="Q1067" s="45"/>
      <c r="R1067" s="45">
        <v>2019</v>
      </c>
      <c r="S1067" s="45"/>
      <c r="T1067" s="45">
        <v>7</v>
      </c>
      <c r="U1067" s="45"/>
      <c r="V1067" s="47">
        <v>-12.5</v>
      </c>
      <c r="W1067" s="47"/>
    </row>
    <row r="1068" spans="1:23" ht="15" customHeight="1" x14ac:dyDescent="0.25">
      <c r="A1068" s="48"/>
      <c r="B1068" s="48"/>
      <c r="C1068" s="48"/>
      <c r="D1068" s="48"/>
      <c r="E1068" s="48"/>
      <c r="F1068" s="48"/>
      <c r="G1068" s="48" t="s">
        <v>815</v>
      </c>
      <c r="H1068" s="48"/>
      <c r="I1068" s="48"/>
      <c r="J1068" s="48"/>
      <c r="K1068" s="48"/>
      <c r="L1068" s="45" t="s">
        <v>58</v>
      </c>
      <c r="M1068" s="45"/>
      <c r="N1068" s="45" t="s">
        <v>59</v>
      </c>
      <c r="O1068" s="45"/>
      <c r="P1068" s="45">
        <v>1</v>
      </c>
      <c r="Q1068" s="45"/>
      <c r="R1068" s="45">
        <v>2019</v>
      </c>
      <c r="S1068" s="45"/>
      <c r="T1068" s="45">
        <v>7</v>
      </c>
      <c r="U1068" s="45"/>
      <c r="V1068" s="47">
        <v>-24.99</v>
      </c>
      <c r="W1068" s="47"/>
    </row>
    <row r="1069" spans="1:23" ht="15" customHeight="1" x14ac:dyDescent="0.25">
      <c r="A1069" s="48"/>
      <c r="B1069" s="48"/>
      <c r="C1069" s="48"/>
      <c r="D1069" s="48"/>
      <c r="E1069" s="48"/>
      <c r="F1069" s="48"/>
      <c r="G1069" s="48" t="s">
        <v>815</v>
      </c>
      <c r="H1069" s="48"/>
      <c r="I1069" s="48"/>
      <c r="J1069" s="48"/>
      <c r="K1069" s="48"/>
      <c r="L1069" s="45" t="s">
        <v>49</v>
      </c>
      <c r="M1069" s="45"/>
      <c r="N1069" s="45" t="s">
        <v>50</v>
      </c>
      <c r="O1069" s="45"/>
      <c r="P1069" s="45">
        <v>1</v>
      </c>
      <c r="Q1069" s="45"/>
      <c r="R1069" s="45">
        <v>2019</v>
      </c>
      <c r="S1069" s="45"/>
      <c r="T1069" s="45">
        <v>7</v>
      </c>
      <c r="U1069" s="45"/>
      <c r="V1069" s="47">
        <v>0</v>
      </c>
      <c r="W1069" s="47"/>
    </row>
    <row r="1070" spans="1:23" ht="15" customHeight="1" x14ac:dyDescent="0.25">
      <c r="A1070" s="48"/>
      <c r="B1070" s="48"/>
      <c r="C1070" s="48"/>
      <c r="D1070" s="48"/>
      <c r="E1070" s="48"/>
      <c r="F1070" s="48"/>
      <c r="G1070" s="48" t="s">
        <v>815</v>
      </c>
      <c r="H1070" s="48"/>
      <c r="I1070" s="48"/>
      <c r="J1070" s="48"/>
      <c r="K1070" s="48"/>
      <c r="L1070" s="45" t="s">
        <v>175</v>
      </c>
      <c r="M1070" s="45"/>
      <c r="N1070" s="45" t="s">
        <v>176</v>
      </c>
      <c r="O1070" s="45"/>
      <c r="P1070" s="45">
        <v>1</v>
      </c>
      <c r="Q1070" s="45"/>
      <c r="R1070" s="45">
        <v>2019</v>
      </c>
      <c r="S1070" s="45"/>
      <c r="T1070" s="45">
        <v>7</v>
      </c>
      <c r="U1070" s="45"/>
      <c r="V1070" s="47">
        <v>-235.78</v>
      </c>
      <c r="W1070" s="47"/>
    </row>
    <row r="1071" spans="1:23" ht="15" customHeight="1" x14ac:dyDescent="0.25">
      <c r="A1071" s="48"/>
      <c r="B1071" s="48"/>
      <c r="C1071" s="48"/>
      <c r="D1071" s="48"/>
      <c r="E1071" s="48"/>
      <c r="F1071" s="48"/>
      <c r="G1071" s="48" t="s">
        <v>815</v>
      </c>
      <c r="H1071" s="48"/>
      <c r="I1071" s="48"/>
      <c r="J1071" s="48"/>
      <c r="K1071" s="48"/>
      <c r="L1071" s="45" t="s">
        <v>51</v>
      </c>
      <c r="M1071" s="45"/>
      <c r="N1071" s="45" t="s">
        <v>52</v>
      </c>
      <c r="O1071" s="45"/>
      <c r="P1071" s="45">
        <v>1</v>
      </c>
      <c r="Q1071" s="45"/>
      <c r="R1071" s="45">
        <v>2019</v>
      </c>
      <c r="S1071" s="45"/>
      <c r="T1071" s="45">
        <v>7</v>
      </c>
      <c r="U1071" s="45"/>
      <c r="V1071" s="47">
        <v>-642.33000000000004</v>
      </c>
      <c r="W1071" s="47"/>
    </row>
    <row r="1072" spans="1:23" ht="15" customHeight="1" x14ac:dyDescent="0.25">
      <c r="A1072" s="48"/>
      <c r="B1072" s="48"/>
      <c r="C1072" s="48"/>
      <c r="D1072" s="48"/>
      <c r="E1072" s="48"/>
      <c r="F1072" s="48"/>
      <c r="G1072" s="48" t="s">
        <v>815</v>
      </c>
      <c r="H1072" s="48"/>
      <c r="I1072" s="48"/>
      <c r="J1072" s="48"/>
      <c r="K1072" s="48"/>
      <c r="L1072" s="45" t="s">
        <v>62</v>
      </c>
      <c r="M1072" s="45"/>
      <c r="N1072" s="45" t="s">
        <v>63</v>
      </c>
      <c r="O1072" s="45"/>
      <c r="P1072" s="45">
        <v>1</v>
      </c>
      <c r="Q1072" s="45"/>
      <c r="R1072" s="45">
        <v>2019</v>
      </c>
      <c r="S1072" s="45"/>
      <c r="T1072" s="45">
        <v>7</v>
      </c>
      <c r="U1072" s="45"/>
      <c r="V1072" s="47">
        <v>-801.23</v>
      </c>
      <c r="W1072" s="47"/>
    </row>
    <row r="1073" spans="1:23" ht="15" customHeight="1" x14ac:dyDescent="0.25">
      <c r="A1073" s="48"/>
      <c r="B1073" s="48"/>
      <c r="C1073" s="48"/>
      <c r="D1073" s="48"/>
      <c r="E1073" s="48"/>
      <c r="F1073" s="48"/>
      <c r="G1073" s="48" t="s">
        <v>815</v>
      </c>
      <c r="H1073" s="48"/>
      <c r="I1073" s="48"/>
      <c r="J1073" s="48"/>
      <c r="K1073" s="48"/>
      <c r="L1073" s="45" t="s">
        <v>64</v>
      </c>
      <c r="M1073" s="45"/>
      <c r="N1073" s="45" t="s">
        <v>65</v>
      </c>
      <c r="O1073" s="45"/>
      <c r="P1073" s="45">
        <v>1</v>
      </c>
      <c r="Q1073" s="45"/>
      <c r="R1073" s="45">
        <v>2019</v>
      </c>
      <c r="S1073" s="45"/>
      <c r="T1073" s="45">
        <v>7</v>
      </c>
      <c r="U1073" s="45"/>
      <c r="V1073" s="47">
        <v>-10.039999999999999</v>
      </c>
      <c r="W1073" s="47"/>
    </row>
    <row r="1074" spans="1:23" ht="15" customHeight="1" x14ac:dyDescent="0.25">
      <c r="A1074" s="48"/>
      <c r="B1074" s="48"/>
      <c r="C1074" s="48"/>
      <c r="D1074" s="48"/>
      <c r="E1074" s="48"/>
      <c r="F1074" s="48"/>
      <c r="G1074" s="48" t="s">
        <v>815</v>
      </c>
      <c r="H1074" s="48"/>
      <c r="I1074" s="48"/>
      <c r="J1074" s="48"/>
      <c r="K1074" s="48"/>
      <c r="L1074" s="45" t="s">
        <v>53</v>
      </c>
      <c r="M1074" s="45"/>
      <c r="N1074" s="45" t="s">
        <v>54</v>
      </c>
      <c r="O1074" s="45"/>
      <c r="P1074" s="45">
        <v>1</v>
      </c>
      <c r="Q1074" s="45"/>
      <c r="R1074" s="45">
        <v>2019</v>
      </c>
      <c r="S1074" s="45"/>
      <c r="T1074" s="45">
        <v>7</v>
      </c>
      <c r="U1074" s="45"/>
      <c r="V1074" s="47">
        <v>-12.5</v>
      </c>
      <c r="W1074" s="47"/>
    </row>
    <row r="1075" spans="1:23" ht="15" customHeight="1" x14ac:dyDescent="0.25">
      <c r="A1075" s="48"/>
      <c r="B1075" s="48"/>
      <c r="C1075" s="48"/>
      <c r="D1075" s="48"/>
      <c r="E1075" s="48"/>
      <c r="F1075" s="48"/>
      <c r="G1075" s="48" t="s">
        <v>815</v>
      </c>
      <c r="H1075" s="48"/>
      <c r="I1075" s="48"/>
      <c r="J1075" s="48"/>
      <c r="K1075" s="48"/>
      <c r="L1075" s="45" t="s">
        <v>255</v>
      </c>
      <c r="M1075" s="45"/>
      <c r="N1075" s="45" t="s">
        <v>256</v>
      </c>
      <c r="O1075" s="45"/>
      <c r="P1075" s="45">
        <v>1</v>
      </c>
      <c r="Q1075" s="45"/>
      <c r="R1075" s="45">
        <v>2019</v>
      </c>
      <c r="S1075" s="45"/>
      <c r="T1075" s="45">
        <v>7</v>
      </c>
      <c r="U1075" s="45"/>
      <c r="V1075" s="47">
        <v>167.07</v>
      </c>
      <c r="W1075" s="47"/>
    </row>
    <row r="1076" spans="1:23" ht="15" customHeight="1" x14ac:dyDescent="0.25">
      <c r="A1076" s="48"/>
      <c r="B1076" s="48"/>
      <c r="C1076" s="48"/>
      <c r="D1076" s="48"/>
      <c r="E1076" s="48"/>
      <c r="F1076" s="48"/>
      <c r="G1076" s="48" t="s">
        <v>815</v>
      </c>
      <c r="H1076" s="48"/>
      <c r="I1076" s="48"/>
      <c r="J1076" s="48"/>
      <c r="K1076" s="48"/>
      <c r="L1076" s="45" t="s">
        <v>225</v>
      </c>
      <c r="M1076" s="45"/>
      <c r="N1076" s="45" t="s">
        <v>226</v>
      </c>
      <c r="O1076" s="45"/>
      <c r="P1076" s="45">
        <v>1</v>
      </c>
      <c r="Q1076" s="45"/>
      <c r="R1076" s="45">
        <v>2019</v>
      </c>
      <c r="S1076" s="45"/>
      <c r="T1076" s="45">
        <v>7</v>
      </c>
      <c r="U1076" s="45"/>
      <c r="V1076" s="47">
        <v>1000</v>
      </c>
      <c r="W1076" s="47"/>
    </row>
    <row r="1077" spans="1:23" ht="15" customHeight="1" x14ac:dyDescent="0.25">
      <c r="A1077" s="48"/>
      <c r="B1077" s="48"/>
      <c r="C1077" s="48"/>
      <c r="D1077" s="48"/>
      <c r="E1077" s="48"/>
      <c r="F1077" s="48"/>
      <c r="G1077" s="48" t="s">
        <v>815</v>
      </c>
      <c r="H1077" s="48"/>
      <c r="I1077" s="45" t="s">
        <v>70</v>
      </c>
      <c r="J1077" s="45"/>
      <c r="K1077" s="45"/>
      <c r="L1077" s="45"/>
      <c r="M1077" s="45"/>
      <c r="N1077" s="45"/>
      <c r="O1077" s="45"/>
      <c r="P1077" s="45"/>
      <c r="Q1077" s="45"/>
      <c r="R1077" s="45"/>
      <c r="S1077" s="45"/>
      <c r="T1077" s="45"/>
      <c r="U1077" s="45"/>
      <c r="V1077" s="47">
        <v>5334.52</v>
      </c>
      <c r="W1077" s="47"/>
    </row>
    <row r="1078" spans="1:23" ht="15" customHeight="1" x14ac:dyDescent="0.25">
      <c r="A1078" s="54" t="s">
        <v>361</v>
      </c>
      <c r="B1078" s="55"/>
      <c r="C1078" s="55"/>
      <c r="D1078" s="56"/>
      <c r="E1078" s="54" t="s">
        <v>362</v>
      </c>
      <c r="F1078" s="56"/>
      <c r="G1078" s="54" t="s">
        <v>912</v>
      </c>
      <c r="H1078" s="56"/>
      <c r="I1078" s="54" t="s">
        <v>56</v>
      </c>
      <c r="J1078" s="55"/>
      <c r="K1078" s="56"/>
      <c r="L1078" s="49" t="s">
        <v>57</v>
      </c>
      <c r="M1078" s="51"/>
      <c r="N1078" s="49" t="s">
        <v>26</v>
      </c>
      <c r="O1078" s="51"/>
      <c r="P1078" s="49">
        <v>1</v>
      </c>
      <c r="Q1078" s="51"/>
      <c r="R1078" s="49">
        <v>2019</v>
      </c>
      <c r="S1078" s="51"/>
      <c r="T1078" s="49">
        <v>7</v>
      </c>
      <c r="U1078" s="51"/>
      <c r="V1078" s="52">
        <v>13156.65</v>
      </c>
      <c r="W1078" s="53"/>
    </row>
    <row r="1079" spans="1:23" ht="15" customHeight="1" x14ac:dyDescent="0.25">
      <c r="A1079" s="57"/>
      <c r="B1079" s="58"/>
      <c r="C1079" s="58"/>
      <c r="D1079" s="59"/>
      <c r="E1079" s="57"/>
      <c r="F1079" s="59"/>
      <c r="G1079" s="57" t="s">
        <v>815</v>
      </c>
      <c r="H1079" s="59"/>
      <c r="I1079" s="57"/>
      <c r="J1079" s="58"/>
      <c r="K1079" s="59"/>
      <c r="L1079" s="49" t="s">
        <v>49</v>
      </c>
      <c r="M1079" s="51"/>
      <c r="N1079" s="49" t="s">
        <v>50</v>
      </c>
      <c r="O1079" s="51"/>
      <c r="P1079" s="49">
        <v>1</v>
      </c>
      <c r="Q1079" s="51"/>
      <c r="R1079" s="49">
        <v>2019</v>
      </c>
      <c r="S1079" s="51"/>
      <c r="T1079" s="49">
        <v>7</v>
      </c>
      <c r="U1079" s="51"/>
      <c r="V1079" s="52">
        <v>0</v>
      </c>
      <c r="W1079" s="53"/>
    </row>
    <row r="1080" spans="1:23" ht="15" customHeight="1" x14ac:dyDescent="0.25">
      <c r="A1080" s="57"/>
      <c r="B1080" s="58"/>
      <c r="C1080" s="58"/>
      <c r="D1080" s="59"/>
      <c r="E1080" s="57"/>
      <c r="F1080" s="59"/>
      <c r="G1080" s="57" t="s">
        <v>815</v>
      </c>
      <c r="H1080" s="59"/>
      <c r="I1080" s="57"/>
      <c r="J1080" s="58"/>
      <c r="K1080" s="59"/>
      <c r="L1080" s="49" t="s">
        <v>161</v>
      </c>
      <c r="M1080" s="51"/>
      <c r="N1080" s="49" t="s">
        <v>162</v>
      </c>
      <c r="O1080" s="51"/>
      <c r="P1080" s="49">
        <v>1</v>
      </c>
      <c r="Q1080" s="51"/>
      <c r="R1080" s="49">
        <v>2019</v>
      </c>
      <c r="S1080" s="51"/>
      <c r="T1080" s="49">
        <v>7</v>
      </c>
      <c r="U1080" s="51"/>
      <c r="V1080" s="52">
        <v>-438.56</v>
      </c>
      <c r="W1080" s="53"/>
    </row>
    <row r="1081" spans="1:23" ht="15" customHeight="1" x14ac:dyDescent="0.25">
      <c r="A1081" s="57"/>
      <c r="B1081" s="58"/>
      <c r="C1081" s="58"/>
      <c r="D1081" s="59"/>
      <c r="E1081" s="57"/>
      <c r="F1081" s="59"/>
      <c r="G1081" s="57" t="s">
        <v>815</v>
      </c>
      <c r="H1081" s="59"/>
      <c r="I1081" s="57"/>
      <c r="J1081" s="58"/>
      <c r="K1081" s="59"/>
      <c r="L1081" s="49" t="s">
        <v>51</v>
      </c>
      <c r="M1081" s="51"/>
      <c r="N1081" s="49" t="s">
        <v>52</v>
      </c>
      <c r="O1081" s="51"/>
      <c r="P1081" s="49">
        <v>1</v>
      </c>
      <c r="Q1081" s="51"/>
      <c r="R1081" s="49">
        <v>2019</v>
      </c>
      <c r="S1081" s="51"/>
      <c r="T1081" s="49">
        <v>7</v>
      </c>
      <c r="U1081" s="51"/>
      <c r="V1081" s="52">
        <v>-642.33000000000004</v>
      </c>
      <c r="W1081" s="53"/>
    </row>
    <row r="1082" spans="1:23" ht="15" customHeight="1" x14ac:dyDescent="0.25">
      <c r="A1082" s="57"/>
      <c r="B1082" s="58"/>
      <c r="C1082" s="58"/>
      <c r="D1082" s="59"/>
      <c r="E1082" s="57"/>
      <c r="F1082" s="59"/>
      <c r="G1082" s="57" t="s">
        <v>815</v>
      </c>
      <c r="H1082" s="59"/>
      <c r="I1082" s="57"/>
      <c r="J1082" s="58"/>
      <c r="K1082" s="59"/>
      <c r="L1082" s="49" t="s">
        <v>62</v>
      </c>
      <c r="M1082" s="51"/>
      <c r="N1082" s="49" t="s">
        <v>63</v>
      </c>
      <c r="O1082" s="51"/>
      <c r="P1082" s="49">
        <v>1</v>
      </c>
      <c r="Q1082" s="51"/>
      <c r="R1082" s="49">
        <v>2019</v>
      </c>
      <c r="S1082" s="51"/>
      <c r="T1082" s="49">
        <v>7</v>
      </c>
      <c r="U1082" s="51"/>
      <c r="V1082" s="52">
        <v>-2451.4699999999998</v>
      </c>
      <c r="W1082" s="53"/>
    </row>
    <row r="1083" spans="1:23" ht="15" customHeight="1" x14ac:dyDescent="0.25">
      <c r="A1083" s="57"/>
      <c r="B1083" s="58"/>
      <c r="C1083" s="58"/>
      <c r="D1083" s="59"/>
      <c r="E1083" s="57"/>
      <c r="F1083" s="59"/>
      <c r="G1083" s="57" t="s">
        <v>815</v>
      </c>
      <c r="H1083" s="59"/>
      <c r="I1083" s="60"/>
      <c r="J1083" s="61"/>
      <c r="K1083" s="62"/>
      <c r="L1083" s="49" t="s">
        <v>53</v>
      </c>
      <c r="M1083" s="51"/>
      <c r="N1083" s="49" t="s">
        <v>54</v>
      </c>
      <c r="O1083" s="51"/>
      <c r="P1083" s="49">
        <v>1</v>
      </c>
      <c r="Q1083" s="51"/>
      <c r="R1083" s="49">
        <v>2019</v>
      </c>
      <c r="S1083" s="51"/>
      <c r="T1083" s="49">
        <v>7</v>
      </c>
      <c r="U1083" s="51"/>
      <c r="V1083" s="52">
        <v>-65.78</v>
      </c>
      <c r="W1083" s="53"/>
    </row>
    <row r="1084" spans="1:23" ht="15" customHeight="1" x14ac:dyDescent="0.25">
      <c r="A1084" s="60"/>
      <c r="B1084" s="61"/>
      <c r="C1084" s="61"/>
      <c r="D1084" s="62"/>
      <c r="E1084" s="60"/>
      <c r="F1084" s="62"/>
      <c r="G1084" s="60" t="s">
        <v>815</v>
      </c>
      <c r="H1084" s="62"/>
      <c r="I1084" s="49" t="s">
        <v>70</v>
      </c>
      <c r="J1084" s="50"/>
      <c r="K1084" s="50"/>
      <c r="L1084" s="50"/>
      <c r="M1084" s="50"/>
      <c r="N1084" s="50"/>
      <c r="O1084" s="50"/>
      <c r="P1084" s="50"/>
      <c r="Q1084" s="50"/>
      <c r="R1084" s="50"/>
      <c r="S1084" s="50"/>
      <c r="T1084" s="50"/>
      <c r="U1084" s="51"/>
      <c r="V1084" s="52">
        <v>9558.51</v>
      </c>
      <c r="W1084" s="53"/>
    </row>
    <row r="1085" spans="1:23" ht="15" customHeight="1" x14ac:dyDescent="0.25">
      <c r="A1085" s="46" t="s">
        <v>363</v>
      </c>
      <c r="B1085" s="46"/>
      <c r="C1085" s="46"/>
      <c r="D1085" s="46"/>
      <c r="E1085" s="46" t="s">
        <v>364</v>
      </c>
      <c r="F1085" s="46"/>
      <c r="G1085" s="46" t="s">
        <v>913</v>
      </c>
      <c r="H1085" s="46"/>
      <c r="I1085" s="46" t="s">
        <v>44</v>
      </c>
      <c r="J1085" s="46"/>
      <c r="K1085" s="46"/>
      <c r="L1085" s="45" t="s">
        <v>111</v>
      </c>
      <c r="M1085" s="45"/>
      <c r="N1085" s="45" t="s">
        <v>112</v>
      </c>
      <c r="O1085" s="45"/>
      <c r="P1085" s="45">
        <v>1</v>
      </c>
      <c r="Q1085" s="45"/>
      <c r="R1085" s="45">
        <v>2019</v>
      </c>
      <c r="S1085" s="45"/>
      <c r="T1085" s="45">
        <v>7</v>
      </c>
      <c r="U1085" s="45"/>
      <c r="V1085" s="47">
        <v>1506.07</v>
      </c>
      <c r="W1085" s="47"/>
    </row>
    <row r="1086" spans="1:23" ht="15" customHeight="1" x14ac:dyDescent="0.25">
      <c r="A1086" s="48"/>
      <c r="B1086" s="48"/>
      <c r="C1086" s="48"/>
      <c r="D1086" s="48"/>
      <c r="E1086" s="48"/>
      <c r="F1086" s="48"/>
      <c r="G1086" s="48" t="s">
        <v>815</v>
      </c>
      <c r="H1086" s="48"/>
      <c r="I1086" s="48"/>
      <c r="J1086" s="48"/>
      <c r="K1086" s="48"/>
      <c r="L1086" s="45" t="s">
        <v>113</v>
      </c>
      <c r="M1086" s="45"/>
      <c r="N1086" s="45" t="s">
        <v>114</v>
      </c>
      <c r="O1086" s="45"/>
      <c r="P1086" s="45">
        <v>1</v>
      </c>
      <c r="Q1086" s="45"/>
      <c r="R1086" s="45">
        <v>2019</v>
      </c>
      <c r="S1086" s="45"/>
      <c r="T1086" s="45">
        <v>7</v>
      </c>
      <c r="U1086" s="45"/>
      <c r="V1086" s="47">
        <v>2259.1</v>
      </c>
      <c r="W1086" s="47"/>
    </row>
    <row r="1087" spans="1:23" ht="15" customHeight="1" x14ac:dyDescent="0.25">
      <c r="A1087" s="48"/>
      <c r="B1087" s="48"/>
      <c r="C1087" s="48"/>
      <c r="D1087" s="48"/>
      <c r="E1087" s="48"/>
      <c r="F1087" s="48"/>
      <c r="G1087" s="48" t="s">
        <v>815</v>
      </c>
      <c r="H1087" s="48"/>
      <c r="I1087" s="48"/>
      <c r="J1087" s="48"/>
      <c r="K1087" s="48"/>
      <c r="L1087" s="45" t="s">
        <v>115</v>
      </c>
      <c r="M1087" s="45"/>
      <c r="N1087" s="45" t="s">
        <v>116</v>
      </c>
      <c r="O1087" s="45"/>
      <c r="P1087" s="45">
        <v>1</v>
      </c>
      <c r="Q1087" s="45"/>
      <c r="R1087" s="45">
        <v>2019</v>
      </c>
      <c r="S1087" s="45"/>
      <c r="T1087" s="45">
        <v>7</v>
      </c>
      <c r="U1087" s="45"/>
      <c r="V1087" s="47">
        <v>-3928.14</v>
      </c>
      <c r="W1087" s="47"/>
    </row>
    <row r="1088" spans="1:23" ht="15" customHeight="1" x14ac:dyDescent="0.25">
      <c r="A1088" s="48"/>
      <c r="B1088" s="48"/>
      <c r="C1088" s="48"/>
      <c r="D1088" s="48"/>
      <c r="E1088" s="48"/>
      <c r="F1088" s="48"/>
      <c r="G1088" s="48" t="s">
        <v>815</v>
      </c>
      <c r="H1088" s="48"/>
      <c r="I1088" s="48"/>
      <c r="J1088" s="48"/>
      <c r="K1088" s="48"/>
      <c r="L1088" s="45" t="s">
        <v>117</v>
      </c>
      <c r="M1088" s="45"/>
      <c r="N1088" s="45" t="s">
        <v>118</v>
      </c>
      <c r="O1088" s="45"/>
      <c r="P1088" s="45">
        <v>1</v>
      </c>
      <c r="Q1088" s="45"/>
      <c r="R1088" s="45">
        <v>2019</v>
      </c>
      <c r="S1088" s="45"/>
      <c r="T1088" s="45">
        <v>7</v>
      </c>
      <c r="U1088" s="45"/>
      <c r="V1088" s="47">
        <v>502.02</v>
      </c>
      <c r="W1088" s="47"/>
    </row>
    <row r="1089" spans="1:23" ht="15" customHeight="1" x14ac:dyDescent="0.25">
      <c r="A1089" s="48"/>
      <c r="B1089" s="48"/>
      <c r="C1089" s="48"/>
      <c r="D1089" s="48"/>
      <c r="E1089" s="48"/>
      <c r="F1089" s="48"/>
      <c r="G1089" s="48" t="s">
        <v>815</v>
      </c>
      <c r="H1089" s="48"/>
      <c r="I1089" s="48"/>
      <c r="J1089" s="48"/>
      <c r="K1089" s="48"/>
      <c r="L1089" s="45" t="s">
        <v>119</v>
      </c>
      <c r="M1089" s="45"/>
      <c r="N1089" s="45" t="s">
        <v>120</v>
      </c>
      <c r="O1089" s="45"/>
      <c r="P1089" s="45">
        <v>1</v>
      </c>
      <c r="Q1089" s="45"/>
      <c r="R1089" s="45">
        <v>2019</v>
      </c>
      <c r="S1089" s="45"/>
      <c r="T1089" s="45">
        <v>7</v>
      </c>
      <c r="U1089" s="45"/>
      <c r="V1089" s="47">
        <v>753.04</v>
      </c>
      <c r="W1089" s="47"/>
    </row>
    <row r="1090" spans="1:23" ht="15" customHeight="1" x14ac:dyDescent="0.25">
      <c r="A1090" s="48"/>
      <c r="B1090" s="48"/>
      <c r="C1090" s="48"/>
      <c r="D1090" s="48"/>
      <c r="E1090" s="48"/>
      <c r="F1090" s="48"/>
      <c r="G1090" s="48" t="s">
        <v>815</v>
      </c>
      <c r="H1090" s="48"/>
      <c r="I1090" s="48"/>
      <c r="J1090" s="48"/>
      <c r="K1090" s="48"/>
      <c r="L1090" s="45" t="s">
        <v>121</v>
      </c>
      <c r="M1090" s="45"/>
      <c r="N1090" s="45" t="s">
        <v>122</v>
      </c>
      <c r="O1090" s="45"/>
      <c r="P1090" s="45">
        <v>1</v>
      </c>
      <c r="Q1090" s="45"/>
      <c r="R1090" s="45">
        <v>2019</v>
      </c>
      <c r="S1090" s="45"/>
      <c r="T1090" s="45">
        <v>7</v>
      </c>
      <c r="U1090" s="45"/>
      <c r="V1090" s="47">
        <v>1882.58</v>
      </c>
      <c r="W1090" s="47"/>
    </row>
    <row r="1091" spans="1:23" ht="15" customHeight="1" x14ac:dyDescent="0.25">
      <c r="A1091" s="48"/>
      <c r="B1091" s="48"/>
      <c r="C1091" s="48"/>
      <c r="D1091" s="48"/>
      <c r="E1091" s="48"/>
      <c r="F1091" s="48"/>
      <c r="G1091" s="48" t="s">
        <v>815</v>
      </c>
      <c r="H1091" s="48"/>
      <c r="I1091" s="48"/>
      <c r="J1091" s="48"/>
      <c r="K1091" s="48"/>
      <c r="L1091" s="45" t="s">
        <v>45</v>
      </c>
      <c r="M1091" s="45"/>
      <c r="N1091" s="45" t="s">
        <v>46</v>
      </c>
      <c r="O1091" s="45"/>
      <c r="P1091" s="45">
        <v>1</v>
      </c>
      <c r="Q1091" s="45"/>
      <c r="R1091" s="45">
        <v>2019</v>
      </c>
      <c r="S1091" s="45"/>
      <c r="T1091" s="45">
        <v>7</v>
      </c>
      <c r="U1091" s="45"/>
      <c r="V1091" s="47">
        <v>3313.35</v>
      </c>
      <c r="W1091" s="47"/>
    </row>
    <row r="1092" spans="1:23" ht="15" customHeight="1" x14ac:dyDescent="0.25">
      <c r="A1092" s="48"/>
      <c r="B1092" s="48"/>
      <c r="C1092" s="48"/>
      <c r="D1092" s="48"/>
      <c r="E1092" s="48"/>
      <c r="F1092" s="48"/>
      <c r="G1092" s="48" t="s">
        <v>815</v>
      </c>
      <c r="H1092" s="48"/>
      <c r="I1092" s="48"/>
      <c r="J1092" s="48"/>
      <c r="K1092" s="48"/>
      <c r="L1092" s="45" t="s">
        <v>47</v>
      </c>
      <c r="M1092" s="45"/>
      <c r="N1092" s="45" t="s">
        <v>48</v>
      </c>
      <c r="O1092" s="45"/>
      <c r="P1092" s="45">
        <v>1</v>
      </c>
      <c r="Q1092" s="45"/>
      <c r="R1092" s="45">
        <v>2019</v>
      </c>
      <c r="S1092" s="45"/>
      <c r="T1092" s="45">
        <v>7</v>
      </c>
      <c r="U1092" s="45"/>
      <c r="V1092" s="47">
        <v>828.34</v>
      </c>
      <c r="W1092" s="47"/>
    </row>
    <row r="1093" spans="1:23" ht="15" customHeight="1" x14ac:dyDescent="0.25">
      <c r="A1093" s="48"/>
      <c r="B1093" s="48"/>
      <c r="C1093" s="48"/>
      <c r="D1093" s="48"/>
      <c r="E1093" s="48"/>
      <c r="F1093" s="48"/>
      <c r="G1093" s="48" t="s">
        <v>815</v>
      </c>
      <c r="H1093" s="48"/>
      <c r="I1093" s="48"/>
      <c r="J1093" s="48"/>
      <c r="K1093" s="48"/>
      <c r="L1093" s="45" t="s">
        <v>123</v>
      </c>
      <c r="M1093" s="45"/>
      <c r="N1093" s="45" t="s">
        <v>124</v>
      </c>
      <c r="O1093" s="45"/>
      <c r="P1093" s="45">
        <v>1</v>
      </c>
      <c r="Q1093" s="45"/>
      <c r="R1093" s="45">
        <v>2019</v>
      </c>
      <c r="S1093" s="45"/>
      <c r="T1093" s="45">
        <v>7</v>
      </c>
      <c r="U1093" s="45"/>
      <c r="V1093" s="47">
        <v>627.53</v>
      </c>
      <c r="W1093" s="47"/>
    </row>
    <row r="1094" spans="1:23" ht="15" customHeight="1" x14ac:dyDescent="0.25">
      <c r="A1094" s="48"/>
      <c r="B1094" s="48"/>
      <c r="C1094" s="48"/>
      <c r="D1094" s="48"/>
      <c r="E1094" s="48"/>
      <c r="F1094" s="48"/>
      <c r="G1094" s="48" t="s">
        <v>815</v>
      </c>
      <c r="H1094" s="48"/>
      <c r="I1094" s="48"/>
      <c r="J1094" s="48"/>
      <c r="K1094" s="48"/>
      <c r="L1094" s="45" t="s">
        <v>49</v>
      </c>
      <c r="M1094" s="45"/>
      <c r="N1094" s="45" t="s">
        <v>50</v>
      </c>
      <c r="O1094" s="45"/>
      <c r="P1094" s="45">
        <v>1</v>
      </c>
      <c r="Q1094" s="45"/>
      <c r="R1094" s="45">
        <v>2019</v>
      </c>
      <c r="S1094" s="45"/>
      <c r="T1094" s="45">
        <v>7</v>
      </c>
      <c r="U1094" s="45"/>
      <c r="V1094" s="47">
        <v>0</v>
      </c>
      <c r="W1094" s="47"/>
    </row>
    <row r="1095" spans="1:23" ht="15" customHeight="1" x14ac:dyDescent="0.25">
      <c r="A1095" s="48"/>
      <c r="B1095" s="48"/>
      <c r="C1095" s="48"/>
      <c r="D1095" s="48"/>
      <c r="E1095" s="48"/>
      <c r="F1095" s="48"/>
      <c r="G1095" s="48" t="s">
        <v>815</v>
      </c>
      <c r="H1095" s="48"/>
      <c r="I1095" s="48"/>
      <c r="J1095" s="48"/>
      <c r="K1095" s="48"/>
      <c r="L1095" s="45" t="s">
        <v>51</v>
      </c>
      <c r="M1095" s="45"/>
      <c r="N1095" s="45" t="s">
        <v>52</v>
      </c>
      <c r="O1095" s="45"/>
      <c r="P1095" s="45">
        <v>1</v>
      </c>
      <c r="Q1095" s="45"/>
      <c r="R1095" s="45">
        <v>2019</v>
      </c>
      <c r="S1095" s="45"/>
      <c r="T1095" s="45">
        <v>7</v>
      </c>
      <c r="U1095" s="45"/>
      <c r="V1095" s="47">
        <v>-421.44</v>
      </c>
      <c r="W1095" s="47"/>
    </row>
    <row r="1096" spans="1:23" ht="15" customHeight="1" x14ac:dyDescent="0.25">
      <c r="A1096" s="48"/>
      <c r="B1096" s="48"/>
      <c r="C1096" s="48"/>
      <c r="D1096" s="48"/>
      <c r="E1096" s="48"/>
      <c r="F1096" s="48"/>
      <c r="G1096" s="48" t="s">
        <v>815</v>
      </c>
      <c r="H1096" s="48"/>
      <c r="I1096" s="48"/>
      <c r="J1096" s="48"/>
      <c r="K1096" s="48"/>
      <c r="L1096" s="45" t="s">
        <v>62</v>
      </c>
      <c r="M1096" s="45"/>
      <c r="N1096" s="45" t="s">
        <v>63</v>
      </c>
      <c r="O1096" s="45"/>
      <c r="P1096" s="45">
        <v>1</v>
      </c>
      <c r="Q1096" s="45"/>
      <c r="R1096" s="45">
        <v>2019</v>
      </c>
      <c r="S1096" s="45"/>
      <c r="T1096" s="45">
        <v>7</v>
      </c>
      <c r="U1096" s="45"/>
      <c r="V1096" s="47">
        <v>-203.24</v>
      </c>
      <c r="W1096" s="47"/>
    </row>
    <row r="1097" spans="1:23" ht="15" customHeight="1" x14ac:dyDescent="0.25">
      <c r="A1097" s="48"/>
      <c r="B1097" s="48"/>
      <c r="C1097" s="48"/>
      <c r="D1097" s="48"/>
      <c r="E1097" s="48"/>
      <c r="F1097" s="48"/>
      <c r="G1097" s="48" t="s">
        <v>815</v>
      </c>
      <c r="H1097" s="48"/>
      <c r="I1097" s="48"/>
      <c r="J1097" s="48"/>
      <c r="K1097" s="48"/>
      <c r="L1097" s="45" t="s">
        <v>125</v>
      </c>
      <c r="M1097" s="45"/>
      <c r="N1097" s="45" t="s">
        <v>126</v>
      </c>
      <c r="O1097" s="45"/>
      <c r="P1097" s="45">
        <v>1</v>
      </c>
      <c r="Q1097" s="45"/>
      <c r="R1097" s="45">
        <v>2019</v>
      </c>
      <c r="S1097" s="45"/>
      <c r="T1097" s="45">
        <v>7</v>
      </c>
      <c r="U1097" s="45"/>
      <c r="V1097" s="47">
        <v>-369.17</v>
      </c>
      <c r="W1097" s="47"/>
    </row>
    <row r="1098" spans="1:23" ht="15" customHeight="1" x14ac:dyDescent="0.25">
      <c r="A1098" s="48"/>
      <c r="B1098" s="48"/>
      <c r="C1098" s="48"/>
      <c r="D1098" s="48"/>
      <c r="E1098" s="48"/>
      <c r="F1098" s="48"/>
      <c r="G1098" s="48" t="s">
        <v>815</v>
      </c>
      <c r="H1098" s="48"/>
      <c r="I1098" s="48"/>
      <c r="J1098" s="48"/>
      <c r="K1098" s="48"/>
      <c r="L1098" s="45" t="s">
        <v>127</v>
      </c>
      <c r="M1098" s="45"/>
      <c r="N1098" s="45" t="s">
        <v>128</v>
      </c>
      <c r="O1098" s="45"/>
      <c r="P1098" s="45">
        <v>1</v>
      </c>
      <c r="Q1098" s="45"/>
      <c r="R1098" s="45">
        <v>2019</v>
      </c>
      <c r="S1098" s="45"/>
      <c r="T1098" s="45">
        <v>7</v>
      </c>
      <c r="U1098" s="45"/>
      <c r="V1098" s="47">
        <v>-220.89</v>
      </c>
      <c r="W1098" s="47"/>
    </row>
    <row r="1099" spans="1:23" ht="15" customHeight="1" x14ac:dyDescent="0.25">
      <c r="A1099" s="48"/>
      <c r="B1099" s="48"/>
      <c r="C1099" s="48"/>
      <c r="D1099" s="48"/>
      <c r="E1099" s="48"/>
      <c r="F1099" s="48"/>
      <c r="G1099" s="48" t="s">
        <v>815</v>
      </c>
      <c r="H1099" s="48"/>
      <c r="I1099" s="48"/>
      <c r="J1099" s="48"/>
      <c r="K1099" s="48"/>
      <c r="L1099" s="45" t="s">
        <v>129</v>
      </c>
      <c r="M1099" s="45"/>
      <c r="N1099" s="45" t="s">
        <v>130</v>
      </c>
      <c r="O1099" s="45"/>
      <c r="P1099" s="45">
        <v>1</v>
      </c>
      <c r="Q1099" s="45"/>
      <c r="R1099" s="45">
        <v>2019</v>
      </c>
      <c r="S1099" s="45"/>
      <c r="T1099" s="45">
        <v>7</v>
      </c>
      <c r="U1099" s="45"/>
      <c r="V1099" s="47">
        <v>-331.34</v>
      </c>
      <c r="W1099" s="47"/>
    </row>
    <row r="1100" spans="1:23" ht="15" customHeight="1" x14ac:dyDescent="0.25">
      <c r="A1100" s="48"/>
      <c r="B1100" s="48"/>
      <c r="C1100" s="48"/>
      <c r="D1100" s="48"/>
      <c r="E1100" s="48"/>
      <c r="F1100" s="48"/>
      <c r="G1100" s="48" t="s">
        <v>815</v>
      </c>
      <c r="H1100" s="48"/>
      <c r="I1100" s="48"/>
      <c r="J1100" s="48"/>
      <c r="K1100" s="48"/>
      <c r="L1100" s="45" t="s">
        <v>53</v>
      </c>
      <c r="M1100" s="45"/>
      <c r="N1100" s="45" t="s">
        <v>54</v>
      </c>
      <c r="O1100" s="45"/>
      <c r="P1100" s="45">
        <v>1</v>
      </c>
      <c r="Q1100" s="45"/>
      <c r="R1100" s="45">
        <v>2019</v>
      </c>
      <c r="S1100" s="45"/>
      <c r="T1100" s="45">
        <v>7</v>
      </c>
      <c r="U1100" s="45"/>
      <c r="V1100" s="47">
        <v>-20.71</v>
      </c>
      <c r="W1100" s="47"/>
    </row>
    <row r="1101" spans="1:23" ht="15" customHeight="1" x14ac:dyDescent="0.25">
      <c r="A1101" s="48"/>
      <c r="B1101" s="48"/>
      <c r="C1101" s="48"/>
      <c r="D1101" s="48"/>
      <c r="E1101" s="48"/>
      <c r="F1101" s="48"/>
      <c r="G1101" s="48" t="s">
        <v>815</v>
      </c>
      <c r="H1101" s="48"/>
      <c r="I1101" s="48"/>
      <c r="J1101" s="48"/>
      <c r="K1101" s="48"/>
      <c r="L1101" s="45" t="s">
        <v>131</v>
      </c>
      <c r="M1101" s="45"/>
      <c r="N1101" s="45" t="s">
        <v>132</v>
      </c>
      <c r="O1101" s="45"/>
      <c r="P1101" s="45">
        <v>1</v>
      </c>
      <c r="Q1101" s="45"/>
      <c r="R1101" s="45">
        <v>2019</v>
      </c>
      <c r="S1101" s="45"/>
      <c r="T1101" s="45">
        <v>7</v>
      </c>
      <c r="U1101" s="45"/>
      <c r="V1101" s="47">
        <v>-2680.8</v>
      </c>
      <c r="W1101" s="47"/>
    </row>
    <row r="1102" spans="1:23" ht="15" customHeight="1" x14ac:dyDescent="0.25">
      <c r="A1102" s="48"/>
      <c r="B1102" s="48"/>
      <c r="C1102" s="48"/>
      <c r="D1102" s="48"/>
      <c r="E1102" s="48"/>
      <c r="F1102" s="48"/>
      <c r="G1102" s="48" t="s">
        <v>815</v>
      </c>
      <c r="H1102" s="48"/>
      <c r="I1102" s="45" t="s">
        <v>55</v>
      </c>
      <c r="J1102" s="45"/>
      <c r="K1102" s="45"/>
      <c r="L1102" s="45"/>
      <c r="M1102" s="45"/>
      <c r="N1102" s="45"/>
      <c r="O1102" s="45"/>
      <c r="P1102" s="45"/>
      <c r="Q1102" s="45"/>
      <c r="R1102" s="45"/>
      <c r="S1102" s="45"/>
      <c r="T1102" s="45"/>
      <c r="U1102" s="45"/>
      <c r="V1102" s="47">
        <v>3496.3</v>
      </c>
      <c r="W1102" s="47"/>
    </row>
    <row r="1103" spans="1:23" ht="15" customHeight="1" x14ac:dyDescent="0.25">
      <c r="A1103" s="46" t="s">
        <v>365</v>
      </c>
      <c r="B1103" s="46"/>
      <c r="C1103" s="46"/>
      <c r="D1103" s="46"/>
      <c r="E1103" s="46" t="s">
        <v>366</v>
      </c>
      <c r="F1103" s="46"/>
      <c r="G1103" s="46" t="s">
        <v>914</v>
      </c>
      <c r="H1103" s="46"/>
      <c r="I1103" s="46" t="s">
        <v>44</v>
      </c>
      <c r="J1103" s="46"/>
      <c r="K1103" s="46"/>
      <c r="L1103" s="45" t="s">
        <v>45</v>
      </c>
      <c r="M1103" s="45"/>
      <c r="N1103" s="45" t="s">
        <v>46</v>
      </c>
      <c r="O1103" s="45"/>
      <c r="P1103" s="45">
        <v>1</v>
      </c>
      <c r="Q1103" s="45"/>
      <c r="R1103" s="45">
        <v>2019</v>
      </c>
      <c r="S1103" s="45"/>
      <c r="T1103" s="45">
        <v>7</v>
      </c>
      <c r="U1103" s="45"/>
      <c r="V1103" s="47">
        <v>1727.55</v>
      </c>
      <c r="W1103" s="47"/>
    </row>
    <row r="1104" spans="1:23" ht="15" customHeight="1" x14ac:dyDescent="0.25">
      <c r="A1104" s="48"/>
      <c r="B1104" s="48"/>
      <c r="C1104" s="48"/>
      <c r="D1104" s="48"/>
      <c r="E1104" s="48"/>
      <c r="F1104" s="48"/>
      <c r="G1104" s="48" t="s">
        <v>815</v>
      </c>
      <c r="H1104" s="48"/>
      <c r="I1104" s="48"/>
      <c r="J1104" s="48"/>
      <c r="K1104" s="48"/>
      <c r="L1104" s="45" t="s">
        <v>47</v>
      </c>
      <c r="M1104" s="45"/>
      <c r="N1104" s="45" t="s">
        <v>48</v>
      </c>
      <c r="O1104" s="45"/>
      <c r="P1104" s="45">
        <v>1</v>
      </c>
      <c r="Q1104" s="45"/>
      <c r="R1104" s="45">
        <v>2019</v>
      </c>
      <c r="S1104" s="45"/>
      <c r="T1104" s="45">
        <v>7</v>
      </c>
      <c r="U1104" s="45"/>
      <c r="V1104" s="47">
        <v>431.89</v>
      </c>
      <c r="W1104" s="47"/>
    </row>
    <row r="1105" spans="1:23" ht="15" customHeight="1" x14ac:dyDescent="0.25">
      <c r="A1105" s="48"/>
      <c r="B1105" s="48"/>
      <c r="C1105" s="48"/>
      <c r="D1105" s="48"/>
      <c r="E1105" s="48"/>
      <c r="F1105" s="48"/>
      <c r="G1105" s="48" t="s">
        <v>815</v>
      </c>
      <c r="H1105" s="48"/>
      <c r="I1105" s="48"/>
      <c r="J1105" s="48"/>
      <c r="K1105" s="48"/>
      <c r="L1105" s="45" t="s">
        <v>49</v>
      </c>
      <c r="M1105" s="45"/>
      <c r="N1105" s="45" t="s">
        <v>50</v>
      </c>
      <c r="O1105" s="45"/>
      <c r="P1105" s="45">
        <v>1</v>
      </c>
      <c r="Q1105" s="45"/>
      <c r="R1105" s="45">
        <v>2019</v>
      </c>
      <c r="S1105" s="45"/>
      <c r="T1105" s="45">
        <v>7</v>
      </c>
      <c r="U1105" s="45"/>
      <c r="V1105" s="47">
        <v>0</v>
      </c>
      <c r="W1105" s="47"/>
    </row>
    <row r="1106" spans="1:23" ht="15" customHeight="1" x14ac:dyDescent="0.25">
      <c r="A1106" s="48"/>
      <c r="B1106" s="48"/>
      <c r="C1106" s="48"/>
      <c r="D1106" s="48"/>
      <c r="E1106" s="48"/>
      <c r="F1106" s="48"/>
      <c r="G1106" s="48" t="s">
        <v>815</v>
      </c>
      <c r="H1106" s="48"/>
      <c r="I1106" s="48"/>
      <c r="J1106" s="48"/>
      <c r="K1106" s="48"/>
      <c r="L1106" s="45" t="s">
        <v>51</v>
      </c>
      <c r="M1106" s="45"/>
      <c r="N1106" s="45" t="s">
        <v>52</v>
      </c>
      <c r="O1106" s="45"/>
      <c r="P1106" s="45">
        <v>1</v>
      </c>
      <c r="Q1106" s="45"/>
      <c r="R1106" s="45">
        <v>2019</v>
      </c>
      <c r="S1106" s="45"/>
      <c r="T1106" s="45">
        <v>7</v>
      </c>
      <c r="U1106" s="45"/>
      <c r="V1106" s="47">
        <v>-194.34</v>
      </c>
      <c r="W1106" s="47"/>
    </row>
    <row r="1107" spans="1:23" ht="15" customHeight="1" x14ac:dyDescent="0.25">
      <c r="A1107" s="48"/>
      <c r="B1107" s="48"/>
      <c r="C1107" s="48"/>
      <c r="D1107" s="48"/>
      <c r="E1107" s="48"/>
      <c r="F1107" s="48"/>
      <c r="G1107" s="48" t="s">
        <v>815</v>
      </c>
      <c r="H1107" s="48"/>
      <c r="I1107" s="48"/>
      <c r="J1107" s="48"/>
      <c r="K1107" s="48"/>
      <c r="L1107" s="45" t="s">
        <v>53</v>
      </c>
      <c r="M1107" s="45"/>
      <c r="N1107" s="45" t="s">
        <v>54</v>
      </c>
      <c r="O1107" s="45"/>
      <c r="P1107" s="45">
        <v>1</v>
      </c>
      <c r="Q1107" s="45"/>
      <c r="R1107" s="45">
        <v>2019</v>
      </c>
      <c r="S1107" s="45"/>
      <c r="T1107" s="45">
        <v>7</v>
      </c>
      <c r="U1107" s="45"/>
      <c r="V1107" s="47">
        <v>-10.8</v>
      </c>
      <c r="W1107" s="47"/>
    </row>
    <row r="1108" spans="1:23" ht="15" customHeight="1" x14ac:dyDescent="0.25">
      <c r="A1108" s="48"/>
      <c r="B1108" s="48"/>
      <c r="C1108" s="48"/>
      <c r="D1108" s="48"/>
      <c r="E1108" s="48"/>
      <c r="F1108" s="48"/>
      <c r="G1108" s="48" t="s">
        <v>815</v>
      </c>
      <c r="H1108" s="48"/>
      <c r="I1108" s="45" t="s">
        <v>55</v>
      </c>
      <c r="J1108" s="45"/>
      <c r="K1108" s="45"/>
      <c r="L1108" s="45"/>
      <c r="M1108" s="45"/>
      <c r="N1108" s="45"/>
      <c r="O1108" s="45"/>
      <c r="P1108" s="45"/>
      <c r="Q1108" s="45"/>
      <c r="R1108" s="45"/>
      <c r="S1108" s="45"/>
      <c r="T1108" s="45"/>
      <c r="U1108" s="45"/>
      <c r="V1108" s="47">
        <v>1954.3</v>
      </c>
      <c r="W1108" s="47"/>
    </row>
    <row r="1109" spans="1:23" ht="15" customHeight="1" x14ac:dyDescent="0.25">
      <c r="A1109" s="46" t="s">
        <v>367</v>
      </c>
      <c r="B1109" s="46"/>
      <c r="C1109" s="46"/>
      <c r="D1109" s="46"/>
      <c r="E1109" s="46" t="s">
        <v>368</v>
      </c>
      <c r="F1109" s="46"/>
      <c r="G1109" s="46" t="s">
        <v>915</v>
      </c>
      <c r="H1109" s="46"/>
      <c r="I1109" s="46" t="s">
        <v>56</v>
      </c>
      <c r="J1109" s="46"/>
      <c r="K1109" s="46"/>
      <c r="L1109" s="45" t="s">
        <v>57</v>
      </c>
      <c r="M1109" s="45"/>
      <c r="N1109" s="45" t="s">
        <v>26</v>
      </c>
      <c r="O1109" s="45"/>
      <c r="P1109" s="45">
        <v>1</v>
      </c>
      <c r="Q1109" s="45"/>
      <c r="R1109" s="45">
        <v>2019</v>
      </c>
      <c r="S1109" s="45"/>
      <c r="T1109" s="45">
        <v>7</v>
      </c>
      <c r="U1109" s="45"/>
      <c r="V1109" s="47">
        <v>4064.3</v>
      </c>
      <c r="W1109" s="47"/>
    </row>
    <row r="1110" spans="1:23" ht="15" customHeight="1" x14ac:dyDescent="0.25">
      <c r="A1110" s="48"/>
      <c r="B1110" s="48"/>
      <c r="C1110" s="48"/>
      <c r="D1110" s="48"/>
      <c r="E1110" s="48"/>
      <c r="F1110" s="48"/>
      <c r="G1110" s="48" t="s">
        <v>815</v>
      </c>
      <c r="H1110" s="48"/>
      <c r="I1110" s="48"/>
      <c r="J1110" s="48"/>
      <c r="K1110" s="48"/>
      <c r="L1110" s="45" t="s">
        <v>77</v>
      </c>
      <c r="M1110" s="45"/>
      <c r="N1110" s="45" t="s">
        <v>78</v>
      </c>
      <c r="O1110" s="45"/>
      <c r="P1110" s="45">
        <v>1</v>
      </c>
      <c r="Q1110" s="45"/>
      <c r="R1110" s="45">
        <v>2019</v>
      </c>
      <c r="S1110" s="45"/>
      <c r="T1110" s="45">
        <v>7</v>
      </c>
      <c r="U1110" s="45"/>
      <c r="V1110" s="47">
        <v>1219.29</v>
      </c>
      <c r="W1110" s="47"/>
    </row>
    <row r="1111" spans="1:23" ht="15" customHeight="1" x14ac:dyDescent="0.25">
      <c r="A1111" s="48"/>
      <c r="B1111" s="48"/>
      <c r="C1111" s="48"/>
      <c r="D1111" s="48"/>
      <c r="E1111" s="48"/>
      <c r="F1111" s="48"/>
      <c r="G1111" s="48" t="s">
        <v>815</v>
      </c>
      <c r="H1111" s="48"/>
      <c r="I1111" s="48"/>
      <c r="J1111" s="48"/>
      <c r="K1111" s="48"/>
      <c r="L1111" s="45" t="s">
        <v>111</v>
      </c>
      <c r="M1111" s="45"/>
      <c r="N1111" s="45" t="s">
        <v>112</v>
      </c>
      <c r="O1111" s="45"/>
      <c r="P1111" s="45">
        <v>1</v>
      </c>
      <c r="Q1111" s="45"/>
      <c r="R1111" s="45">
        <v>2019</v>
      </c>
      <c r="S1111" s="45"/>
      <c r="T1111" s="45">
        <v>7</v>
      </c>
      <c r="U1111" s="45"/>
      <c r="V1111" s="47">
        <v>873.83</v>
      </c>
      <c r="W1111" s="47"/>
    </row>
    <row r="1112" spans="1:23" ht="15" customHeight="1" x14ac:dyDescent="0.25">
      <c r="A1112" s="48"/>
      <c r="B1112" s="48"/>
      <c r="C1112" s="48"/>
      <c r="D1112" s="48"/>
      <c r="E1112" s="48"/>
      <c r="F1112" s="48"/>
      <c r="G1112" s="48" t="s">
        <v>815</v>
      </c>
      <c r="H1112" s="48"/>
      <c r="I1112" s="48"/>
      <c r="J1112" s="48"/>
      <c r="K1112" s="48"/>
      <c r="L1112" s="45" t="s">
        <v>115</v>
      </c>
      <c r="M1112" s="45"/>
      <c r="N1112" s="45" t="s">
        <v>116</v>
      </c>
      <c r="O1112" s="45"/>
      <c r="P1112" s="45">
        <v>1</v>
      </c>
      <c r="Q1112" s="45"/>
      <c r="R1112" s="45">
        <v>2019</v>
      </c>
      <c r="S1112" s="45"/>
      <c r="T1112" s="45">
        <v>7</v>
      </c>
      <c r="U1112" s="45"/>
      <c r="V1112" s="47">
        <v>-3402.11</v>
      </c>
      <c r="W1112" s="47"/>
    </row>
    <row r="1113" spans="1:23" ht="15" customHeight="1" x14ac:dyDescent="0.25">
      <c r="A1113" s="48"/>
      <c r="B1113" s="48"/>
      <c r="C1113" s="48"/>
      <c r="D1113" s="48"/>
      <c r="E1113" s="48"/>
      <c r="F1113" s="48"/>
      <c r="G1113" s="48" t="s">
        <v>815</v>
      </c>
      <c r="H1113" s="48"/>
      <c r="I1113" s="48"/>
      <c r="J1113" s="48"/>
      <c r="K1113" s="48"/>
      <c r="L1113" s="45" t="s">
        <v>117</v>
      </c>
      <c r="M1113" s="45"/>
      <c r="N1113" s="45" t="s">
        <v>118</v>
      </c>
      <c r="O1113" s="45"/>
      <c r="P1113" s="45">
        <v>1</v>
      </c>
      <c r="Q1113" s="45"/>
      <c r="R1113" s="45">
        <v>2019</v>
      </c>
      <c r="S1113" s="45"/>
      <c r="T1113" s="45">
        <v>7</v>
      </c>
      <c r="U1113" s="45"/>
      <c r="V1113" s="47">
        <v>291.27999999999997</v>
      </c>
      <c r="W1113" s="47"/>
    </row>
    <row r="1114" spans="1:23" ht="15" customHeight="1" x14ac:dyDescent="0.25">
      <c r="A1114" s="48"/>
      <c r="B1114" s="48"/>
      <c r="C1114" s="48"/>
      <c r="D1114" s="48"/>
      <c r="E1114" s="48"/>
      <c r="F1114" s="48"/>
      <c r="G1114" s="48" t="s">
        <v>815</v>
      </c>
      <c r="H1114" s="48"/>
      <c r="I1114" s="48"/>
      <c r="J1114" s="48"/>
      <c r="K1114" s="48"/>
      <c r="L1114" s="45" t="s">
        <v>121</v>
      </c>
      <c r="M1114" s="45"/>
      <c r="N1114" s="45" t="s">
        <v>122</v>
      </c>
      <c r="O1114" s="45"/>
      <c r="P1114" s="45">
        <v>1</v>
      </c>
      <c r="Q1114" s="45"/>
      <c r="R1114" s="45">
        <v>2019</v>
      </c>
      <c r="S1114" s="45"/>
      <c r="T1114" s="45">
        <v>7</v>
      </c>
      <c r="U1114" s="45"/>
      <c r="V1114" s="47">
        <v>1747.65</v>
      </c>
      <c r="W1114" s="47"/>
    </row>
    <row r="1115" spans="1:23" ht="15" customHeight="1" x14ac:dyDescent="0.25">
      <c r="A1115" s="48"/>
      <c r="B1115" s="48"/>
      <c r="C1115" s="48"/>
      <c r="D1115" s="48"/>
      <c r="E1115" s="48"/>
      <c r="F1115" s="48"/>
      <c r="G1115" s="48" t="s">
        <v>815</v>
      </c>
      <c r="H1115" s="48"/>
      <c r="I1115" s="48"/>
      <c r="J1115" s="48"/>
      <c r="K1115" s="48"/>
      <c r="L1115" s="45" t="s">
        <v>123</v>
      </c>
      <c r="M1115" s="45"/>
      <c r="N1115" s="45" t="s">
        <v>124</v>
      </c>
      <c r="O1115" s="45"/>
      <c r="P1115" s="45">
        <v>1</v>
      </c>
      <c r="Q1115" s="45"/>
      <c r="R1115" s="45">
        <v>2019</v>
      </c>
      <c r="S1115" s="45"/>
      <c r="T1115" s="45">
        <v>7</v>
      </c>
      <c r="U1115" s="45"/>
      <c r="V1115" s="47">
        <v>582.54999999999995</v>
      </c>
      <c r="W1115" s="47"/>
    </row>
    <row r="1116" spans="1:23" ht="15" customHeight="1" x14ac:dyDescent="0.25">
      <c r="A1116" s="48"/>
      <c r="B1116" s="48"/>
      <c r="C1116" s="48"/>
      <c r="D1116" s="48"/>
      <c r="E1116" s="48"/>
      <c r="F1116" s="48"/>
      <c r="G1116" s="48" t="s">
        <v>815</v>
      </c>
      <c r="H1116" s="48"/>
      <c r="I1116" s="48"/>
      <c r="J1116" s="48"/>
      <c r="K1116" s="48"/>
      <c r="L1116" s="45" t="s">
        <v>81</v>
      </c>
      <c r="M1116" s="45"/>
      <c r="N1116" s="45" t="s">
        <v>82</v>
      </c>
      <c r="O1116" s="45"/>
      <c r="P1116" s="45">
        <v>1</v>
      </c>
      <c r="Q1116" s="45"/>
      <c r="R1116" s="45">
        <v>2019</v>
      </c>
      <c r="S1116" s="45"/>
      <c r="T1116" s="45">
        <v>7</v>
      </c>
      <c r="U1116" s="45"/>
      <c r="V1116" s="47">
        <v>-20.32</v>
      </c>
      <c r="W1116" s="47"/>
    </row>
    <row r="1117" spans="1:23" ht="15" customHeight="1" x14ac:dyDescent="0.25">
      <c r="A1117" s="48"/>
      <c r="B1117" s="48"/>
      <c r="C1117" s="48"/>
      <c r="D1117" s="48"/>
      <c r="E1117" s="48"/>
      <c r="F1117" s="48"/>
      <c r="G1117" s="48" t="s">
        <v>815</v>
      </c>
      <c r="H1117" s="48"/>
      <c r="I1117" s="48"/>
      <c r="J1117" s="48"/>
      <c r="K1117" s="48"/>
      <c r="L1117" s="45" t="s">
        <v>58</v>
      </c>
      <c r="M1117" s="45"/>
      <c r="N1117" s="45" t="s">
        <v>59</v>
      </c>
      <c r="O1117" s="45"/>
      <c r="P1117" s="45">
        <v>1</v>
      </c>
      <c r="Q1117" s="45"/>
      <c r="R1117" s="45">
        <v>2019</v>
      </c>
      <c r="S1117" s="45"/>
      <c r="T1117" s="45">
        <v>7</v>
      </c>
      <c r="U1117" s="45"/>
      <c r="V1117" s="47">
        <v>-48.77</v>
      </c>
      <c r="W1117" s="47"/>
    </row>
    <row r="1118" spans="1:23" ht="15" customHeight="1" x14ac:dyDescent="0.25">
      <c r="A1118" s="48"/>
      <c r="B1118" s="48"/>
      <c r="C1118" s="48"/>
      <c r="D1118" s="48"/>
      <c r="E1118" s="48"/>
      <c r="F1118" s="48"/>
      <c r="G1118" s="48" t="s">
        <v>815</v>
      </c>
      <c r="H1118" s="48"/>
      <c r="I1118" s="48"/>
      <c r="J1118" s="48"/>
      <c r="K1118" s="48"/>
      <c r="L1118" s="45" t="s">
        <v>60</v>
      </c>
      <c r="M1118" s="45"/>
      <c r="N1118" s="45" t="s">
        <v>61</v>
      </c>
      <c r="O1118" s="45"/>
      <c r="P1118" s="45">
        <v>1</v>
      </c>
      <c r="Q1118" s="45"/>
      <c r="R1118" s="45">
        <v>2019</v>
      </c>
      <c r="S1118" s="45"/>
      <c r="T1118" s="45">
        <v>7</v>
      </c>
      <c r="U1118" s="45"/>
      <c r="V1118" s="47">
        <v>-484.46</v>
      </c>
      <c r="W1118" s="47"/>
    </row>
    <row r="1119" spans="1:23" ht="15" customHeight="1" x14ac:dyDescent="0.25">
      <c r="A1119" s="48"/>
      <c r="B1119" s="48"/>
      <c r="C1119" s="48"/>
      <c r="D1119" s="48"/>
      <c r="E1119" s="48"/>
      <c r="F1119" s="48"/>
      <c r="G1119" s="48" t="s">
        <v>815</v>
      </c>
      <c r="H1119" s="48"/>
      <c r="I1119" s="48"/>
      <c r="J1119" s="48"/>
      <c r="K1119" s="48"/>
      <c r="L1119" s="45" t="s">
        <v>49</v>
      </c>
      <c r="M1119" s="45"/>
      <c r="N1119" s="45" t="s">
        <v>50</v>
      </c>
      <c r="O1119" s="45"/>
      <c r="P1119" s="45">
        <v>1</v>
      </c>
      <c r="Q1119" s="45"/>
      <c r="R1119" s="45">
        <v>2019</v>
      </c>
      <c r="S1119" s="45"/>
      <c r="T1119" s="45">
        <v>7</v>
      </c>
      <c r="U1119" s="45"/>
      <c r="V1119" s="47">
        <v>0</v>
      </c>
      <c r="W1119" s="47"/>
    </row>
    <row r="1120" spans="1:23" ht="15" customHeight="1" x14ac:dyDescent="0.25">
      <c r="A1120" s="48"/>
      <c r="B1120" s="48"/>
      <c r="C1120" s="48"/>
      <c r="D1120" s="48"/>
      <c r="E1120" s="48"/>
      <c r="F1120" s="48"/>
      <c r="G1120" s="48" t="s">
        <v>815</v>
      </c>
      <c r="H1120" s="48"/>
      <c r="I1120" s="48"/>
      <c r="J1120" s="48"/>
      <c r="K1120" s="48"/>
      <c r="L1120" s="45" t="s">
        <v>51</v>
      </c>
      <c r="M1120" s="45"/>
      <c r="N1120" s="45" t="s">
        <v>52</v>
      </c>
      <c r="O1120" s="45"/>
      <c r="P1120" s="45">
        <v>1</v>
      </c>
      <c r="Q1120" s="45"/>
      <c r="R1120" s="45">
        <v>2019</v>
      </c>
      <c r="S1120" s="45"/>
      <c r="T1120" s="45">
        <v>7</v>
      </c>
      <c r="U1120" s="45"/>
      <c r="V1120" s="47">
        <v>-549.13</v>
      </c>
      <c r="W1120" s="47"/>
    </row>
    <row r="1121" spans="1:23" ht="15" customHeight="1" x14ac:dyDescent="0.25">
      <c r="A1121" s="48"/>
      <c r="B1121" s="48"/>
      <c r="C1121" s="48"/>
      <c r="D1121" s="48"/>
      <c r="E1121" s="48"/>
      <c r="F1121" s="48"/>
      <c r="G1121" s="48" t="s">
        <v>815</v>
      </c>
      <c r="H1121" s="48"/>
      <c r="I1121" s="48"/>
      <c r="J1121" s="48"/>
      <c r="K1121" s="48"/>
      <c r="L1121" s="45" t="s">
        <v>62</v>
      </c>
      <c r="M1121" s="45"/>
      <c r="N1121" s="45" t="s">
        <v>63</v>
      </c>
      <c r="O1121" s="45"/>
      <c r="P1121" s="45">
        <v>1</v>
      </c>
      <c r="Q1121" s="45"/>
      <c r="R1121" s="45">
        <v>2019</v>
      </c>
      <c r="S1121" s="45"/>
      <c r="T1121" s="45">
        <v>7</v>
      </c>
      <c r="U1121" s="45"/>
      <c r="V1121" s="47">
        <v>-1181.53</v>
      </c>
      <c r="W1121" s="47"/>
    </row>
    <row r="1122" spans="1:23" ht="15" customHeight="1" x14ac:dyDescent="0.25">
      <c r="A1122" s="48"/>
      <c r="B1122" s="48"/>
      <c r="C1122" s="48"/>
      <c r="D1122" s="48"/>
      <c r="E1122" s="48"/>
      <c r="F1122" s="48"/>
      <c r="G1122" s="48" t="s">
        <v>815</v>
      </c>
      <c r="H1122" s="48"/>
      <c r="I1122" s="48"/>
      <c r="J1122" s="48"/>
      <c r="K1122" s="48"/>
      <c r="L1122" s="45" t="s">
        <v>127</v>
      </c>
      <c r="M1122" s="45"/>
      <c r="N1122" s="45" t="s">
        <v>128</v>
      </c>
      <c r="O1122" s="45"/>
      <c r="P1122" s="45">
        <v>1</v>
      </c>
      <c r="Q1122" s="45"/>
      <c r="R1122" s="45">
        <v>2019</v>
      </c>
      <c r="S1122" s="45"/>
      <c r="T1122" s="45">
        <v>7</v>
      </c>
      <c r="U1122" s="45"/>
      <c r="V1122" s="47">
        <v>-93.2</v>
      </c>
      <c r="W1122" s="47"/>
    </row>
    <row r="1123" spans="1:23" ht="15" customHeight="1" x14ac:dyDescent="0.25">
      <c r="A1123" s="48"/>
      <c r="B1123" s="48"/>
      <c r="C1123" s="48"/>
      <c r="D1123" s="48"/>
      <c r="E1123" s="48"/>
      <c r="F1123" s="48"/>
      <c r="G1123" s="48" t="s">
        <v>815</v>
      </c>
      <c r="H1123" s="48"/>
      <c r="I1123" s="48"/>
      <c r="J1123" s="48"/>
      <c r="K1123" s="48"/>
      <c r="L1123" s="45" t="s">
        <v>64</v>
      </c>
      <c r="M1123" s="45"/>
      <c r="N1123" s="45" t="s">
        <v>65</v>
      </c>
      <c r="O1123" s="45"/>
      <c r="P1123" s="45">
        <v>1</v>
      </c>
      <c r="Q1123" s="45"/>
      <c r="R1123" s="45">
        <v>2019</v>
      </c>
      <c r="S1123" s="45"/>
      <c r="T1123" s="45">
        <v>7</v>
      </c>
      <c r="U1123" s="45"/>
      <c r="V1123" s="47">
        <v>-10.039999999999999</v>
      </c>
      <c r="W1123" s="47"/>
    </row>
    <row r="1124" spans="1:23" ht="15" customHeight="1" x14ac:dyDescent="0.25">
      <c r="A1124" s="48"/>
      <c r="B1124" s="48"/>
      <c r="C1124" s="48"/>
      <c r="D1124" s="48"/>
      <c r="E1124" s="48"/>
      <c r="F1124" s="48"/>
      <c r="G1124" s="48" t="s">
        <v>815</v>
      </c>
      <c r="H1124" s="48"/>
      <c r="I1124" s="48"/>
      <c r="J1124" s="48"/>
      <c r="K1124" s="48"/>
      <c r="L1124" s="45" t="s">
        <v>53</v>
      </c>
      <c r="M1124" s="45"/>
      <c r="N1124" s="45" t="s">
        <v>54</v>
      </c>
      <c r="O1124" s="45"/>
      <c r="P1124" s="45">
        <v>1</v>
      </c>
      <c r="Q1124" s="45"/>
      <c r="R1124" s="45">
        <v>2019</v>
      </c>
      <c r="S1124" s="45"/>
      <c r="T1124" s="45">
        <v>7</v>
      </c>
      <c r="U1124" s="45"/>
      <c r="V1124" s="47">
        <v>-24.39</v>
      </c>
      <c r="W1124" s="47"/>
    </row>
    <row r="1125" spans="1:23" ht="15" customHeight="1" x14ac:dyDescent="0.25">
      <c r="A1125" s="48"/>
      <c r="B1125" s="48"/>
      <c r="C1125" s="48"/>
      <c r="D1125" s="48"/>
      <c r="E1125" s="48"/>
      <c r="F1125" s="48"/>
      <c r="G1125" s="48" t="s">
        <v>815</v>
      </c>
      <c r="H1125" s="48"/>
      <c r="I1125" s="48"/>
      <c r="J1125" s="48"/>
      <c r="K1125" s="48"/>
      <c r="L1125" s="45" t="s">
        <v>251</v>
      </c>
      <c r="M1125" s="45"/>
      <c r="N1125" s="45" t="s">
        <v>252</v>
      </c>
      <c r="O1125" s="45"/>
      <c r="P1125" s="45">
        <v>1</v>
      </c>
      <c r="Q1125" s="45"/>
      <c r="R1125" s="45">
        <v>2019</v>
      </c>
      <c r="S1125" s="45"/>
      <c r="T1125" s="45">
        <v>7</v>
      </c>
      <c r="U1125" s="45"/>
      <c r="V1125" s="47">
        <v>3292.11</v>
      </c>
      <c r="W1125" s="47"/>
    </row>
    <row r="1126" spans="1:23" ht="15" customHeight="1" x14ac:dyDescent="0.25">
      <c r="A1126" s="48"/>
      <c r="B1126" s="48"/>
      <c r="C1126" s="48"/>
      <c r="D1126" s="48"/>
      <c r="E1126" s="48"/>
      <c r="F1126" s="48"/>
      <c r="G1126" s="48" t="s">
        <v>815</v>
      </c>
      <c r="H1126" s="48"/>
      <c r="I1126" s="45" t="s">
        <v>70</v>
      </c>
      <c r="J1126" s="45"/>
      <c r="K1126" s="45"/>
      <c r="L1126" s="45"/>
      <c r="M1126" s="45"/>
      <c r="N1126" s="45"/>
      <c r="O1126" s="45"/>
      <c r="P1126" s="45"/>
      <c r="Q1126" s="45"/>
      <c r="R1126" s="45"/>
      <c r="S1126" s="45"/>
      <c r="T1126" s="45"/>
      <c r="U1126" s="45"/>
      <c r="V1126" s="47">
        <v>6257.06</v>
      </c>
      <c r="W1126" s="47"/>
    </row>
    <row r="1127" spans="1:23" ht="15" customHeight="1" x14ac:dyDescent="0.25">
      <c r="A1127" s="46" t="s">
        <v>369</v>
      </c>
      <c r="B1127" s="46"/>
      <c r="C1127" s="46"/>
      <c r="D1127" s="46"/>
      <c r="E1127" s="46" t="s">
        <v>370</v>
      </c>
      <c r="F1127" s="46"/>
      <c r="G1127" s="46" t="s">
        <v>916</v>
      </c>
      <c r="H1127" s="46"/>
      <c r="I1127" s="46" t="s">
        <v>56</v>
      </c>
      <c r="J1127" s="46"/>
      <c r="K1127" s="46"/>
      <c r="L1127" s="45" t="s">
        <v>57</v>
      </c>
      <c r="M1127" s="45"/>
      <c r="N1127" s="45" t="s">
        <v>26</v>
      </c>
      <c r="O1127" s="45"/>
      <c r="P1127" s="45">
        <v>1</v>
      </c>
      <c r="Q1127" s="45"/>
      <c r="R1127" s="45">
        <v>2019</v>
      </c>
      <c r="S1127" s="45"/>
      <c r="T1127" s="45">
        <v>7</v>
      </c>
      <c r="U1127" s="45"/>
      <c r="V1127" s="47">
        <v>4004.52</v>
      </c>
      <c r="W1127" s="47"/>
    </row>
    <row r="1128" spans="1:23" ht="15" customHeight="1" x14ac:dyDescent="0.25">
      <c r="A1128" s="48"/>
      <c r="B1128" s="48"/>
      <c r="C1128" s="48"/>
      <c r="D1128" s="48"/>
      <c r="E1128" s="48"/>
      <c r="F1128" s="48"/>
      <c r="G1128" s="48" t="s">
        <v>815</v>
      </c>
      <c r="H1128" s="48"/>
      <c r="I1128" s="48"/>
      <c r="J1128" s="48"/>
      <c r="K1128" s="48"/>
      <c r="L1128" s="45" t="s">
        <v>77</v>
      </c>
      <c r="M1128" s="45"/>
      <c r="N1128" s="45" t="s">
        <v>78</v>
      </c>
      <c r="O1128" s="45"/>
      <c r="P1128" s="45">
        <v>1</v>
      </c>
      <c r="Q1128" s="45"/>
      <c r="R1128" s="45">
        <v>2019</v>
      </c>
      <c r="S1128" s="45"/>
      <c r="T1128" s="45">
        <v>7</v>
      </c>
      <c r="U1128" s="45"/>
      <c r="V1128" s="47">
        <v>1201.3599999999999</v>
      </c>
      <c r="W1128" s="47"/>
    </row>
    <row r="1129" spans="1:23" ht="15" customHeight="1" x14ac:dyDescent="0.25">
      <c r="A1129" s="48"/>
      <c r="B1129" s="48"/>
      <c r="C1129" s="48"/>
      <c r="D1129" s="48"/>
      <c r="E1129" s="48"/>
      <c r="F1129" s="48"/>
      <c r="G1129" s="48" t="s">
        <v>815</v>
      </c>
      <c r="H1129" s="48"/>
      <c r="I1129" s="48"/>
      <c r="J1129" s="48"/>
      <c r="K1129" s="48"/>
      <c r="L1129" s="45" t="s">
        <v>79</v>
      </c>
      <c r="M1129" s="45"/>
      <c r="N1129" s="45" t="s">
        <v>80</v>
      </c>
      <c r="O1129" s="45"/>
      <c r="P1129" s="45">
        <v>1</v>
      </c>
      <c r="Q1129" s="45"/>
      <c r="R1129" s="45">
        <v>2019</v>
      </c>
      <c r="S1129" s="45"/>
      <c r="T1129" s="45">
        <v>7</v>
      </c>
      <c r="U1129" s="45"/>
      <c r="V1129" s="47">
        <v>732.55</v>
      </c>
      <c r="W1129" s="47"/>
    </row>
    <row r="1130" spans="1:23" ht="15" customHeight="1" x14ac:dyDescent="0.25">
      <c r="A1130" s="48"/>
      <c r="B1130" s="48"/>
      <c r="C1130" s="48"/>
      <c r="D1130" s="48"/>
      <c r="E1130" s="48"/>
      <c r="F1130" s="48"/>
      <c r="G1130" s="48" t="s">
        <v>815</v>
      </c>
      <c r="H1130" s="48"/>
      <c r="I1130" s="48"/>
      <c r="J1130" s="48"/>
      <c r="K1130" s="48"/>
      <c r="L1130" s="45" t="s">
        <v>58</v>
      </c>
      <c r="M1130" s="45"/>
      <c r="N1130" s="45" t="s">
        <v>59</v>
      </c>
      <c r="O1130" s="45"/>
      <c r="P1130" s="45">
        <v>1</v>
      </c>
      <c r="Q1130" s="45"/>
      <c r="R1130" s="45">
        <v>2019</v>
      </c>
      <c r="S1130" s="45"/>
      <c r="T1130" s="45">
        <v>7</v>
      </c>
      <c r="U1130" s="45"/>
      <c r="V1130" s="47">
        <v>-40.049999999999997</v>
      </c>
      <c r="W1130" s="47"/>
    </row>
    <row r="1131" spans="1:23" ht="15" customHeight="1" x14ac:dyDescent="0.25">
      <c r="A1131" s="48"/>
      <c r="B1131" s="48"/>
      <c r="C1131" s="48"/>
      <c r="D1131" s="48"/>
      <c r="E1131" s="48"/>
      <c r="F1131" s="48"/>
      <c r="G1131" s="48" t="s">
        <v>815</v>
      </c>
      <c r="H1131" s="48"/>
      <c r="I1131" s="48"/>
      <c r="J1131" s="48"/>
      <c r="K1131" s="48"/>
      <c r="L1131" s="45" t="s">
        <v>60</v>
      </c>
      <c r="M1131" s="45"/>
      <c r="N1131" s="45" t="s">
        <v>61</v>
      </c>
      <c r="O1131" s="45"/>
      <c r="P1131" s="45">
        <v>1</v>
      </c>
      <c r="Q1131" s="45"/>
      <c r="R1131" s="45">
        <v>2019</v>
      </c>
      <c r="S1131" s="45"/>
      <c r="T1131" s="45">
        <v>7</v>
      </c>
      <c r="U1131" s="45"/>
      <c r="V1131" s="47">
        <v>-609.26</v>
      </c>
      <c r="W1131" s="47"/>
    </row>
    <row r="1132" spans="1:23" ht="15" customHeight="1" x14ac:dyDescent="0.25">
      <c r="A1132" s="48"/>
      <c r="B1132" s="48"/>
      <c r="C1132" s="48"/>
      <c r="D1132" s="48"/>
      <c r="E1132" s="48"/>
      <c r="F1132" s="48"/>
      <c r="G1132" s="48" t="s">
        <v>815</v>
      </c>
      <c r="H1132" s="48"/>
      <c r="I1132" s="48"/>
      <c r="J1132" s="48"/>
      <c r="K1132" s="48"/>
      <c r="L1132" s="45" t="s">
        <v>49</v>
      </c>
      <c r="M1132" s="45"/>
      <c r="N1132" s="45" t="s">
        <v>50</v>
      </c>
      <c r="O1132" s="45"/>
      <c r="P1132" s="45">
        <v>1</v>
      </c>
      <c r="Q1132" s="45"/>
      <c r="R1132" s="45">
        <v>2019</v>
      </c>
      <c r="S1132" s="45"/>
      <c r="T1132" s="45">
        <v>7</v>
      </c>
      <c r="U1132" s="45"/>
      <c r="V1132" s="47">
        <v>0</v>
      </c>
      <c r="W1132" s="47"/>
    </row>
    <row r="1133" spans="1:23" ht="15" customHeight="1" x14ac:dyDescent="0.25">
      <c r="A1133" s="48"/>
      <c r="B1133" s="48"/>
      <c r="C1133" s="48"/>
      <c r="D1133" s="48"/>
      <c r="E1133" s="48"/>
      <c r="F1133" s="48"/>
      <c r="G1133" s="48" t="s">
        <v>815</v>
      </c>
      <c r="H1133" s="48"/>
      <c r="I1133" s="48"/>
      <c r="J1133" s="48"/>
      <c r="K1133" s="48"/>
      <c r="L1133" s="45" t="s">
        <v>51</v>
      </c>
      <c r="M1133" s="45"/>
      <c r="N1133" s="45" t="s">
        <v>52</v>
      </c>
      <c r="O1133" s="45"/>
      <c r="P1133" s="45">
        <v>1</v>
      </c>
      <c r="Q1133" s="45"/>
      <c r="R1133" s="45">
        <v>2019</v>
      </c>
      <c r="S1133" s="45"/>
      <c r="T1133" s="45">
        <v>7</v>
      </c>
      <c r="U1133" s="45"/>
      <c r="V1133" s="47">
        <v>-642.33000000000004</v>
      </c>
      <c r="W1133" s="47"/>
    </row>
    <row r="1134" spans="1:23" ht="15" customHeight="1" x14ac:dyDescent="0.25">
      <c r="A1134" s="48"/>
      <c r="B1134" s="48"/>
      <c r="C1134" s="48"/>
      <c r="D1134" s="48"/>
      <c r="E1134" s="48"/>
      <c r="F1134" s="48"/>
      <c r="G1134" s="48" t="s">
        <v>815</v>
      </c>
      <c r="H1134" s="48"/>
      <c r="I1134" s="48"/>
      <c r="J1134" s="48"/>
      <c r="K1134" s="48"/>
      <c r="L1134" s="45" t="s">
        <v>62</v>
      </c>
      <c r="M1134" s="45"/>
      <c r="N1134" s="45" t="s">
        <v>63</v>
      </c>
      <c r="O1134" s="45"/>
      <c r="P1134" s="45">
        <v>1</v>
      </c>
      <c r="Q1134" s="45"/>
      <c r="R1134" s="45">
        <v>2019</v>
      </c>
      <c r="S1134" s="45"/>
      <c r="T1134" s="45">
        <v>7</v>
      </c>
      <c r="U1134" s="45"/>
      <c r="V1134" s="47">
        <v>-587.05999999999995</v>
      </c>
      <c r="W1134" s="47"/>
    </row>
    <row r="1135" spans="1:23" ht="15" customHeight="1" x14ac:dyDescent="0.25">
      <c r="A1135" s="48"/>
      <c r="B1135" s="48"/>
      <c r="C1135" s="48"/>
      <c r="D1135" s="48"/>
      <c r="E1135" s="48"/>
      <c r="F1135" s="48"/>
      <c r="G1135" s="48" t="s">
        <v>815</v>
      </c>
      <c r="H1135" s="48"/>
      <c r="I1135" s="48"/>
      <c r="J1135" s="48"/>
      <c r="K1135" s="48"/>
      <c r="L1135" s="45" t="s">
        <v>64</v>
      </c>
      <c r="M1135" s="45"/>
      <c r="N1135" s="45" t="s">
        <v>65</v>
      </c>
      <c r="O1135" s="45"/>
      <c r="P1135" s="45">
        <v>1</v>
      </c>
      <c r="Q1135" s="45"/>
      <c r="R1135" s="45">
        <v>2019</v>
      </c>
      <c r="S1135" s="45"/>
      <c r="T1135" s="45">
        <v>7</v>
      </c>
      <c r="U1135" s="45"/>
      <c r="V1135" s="47">
        <v>-10.039999999999999</v>
      </c>
      <c r="W1135" s="47"/>
    </row>
    <row r="1136" spans="1:23" ht="15" customHeight="1" x14ac:dyDescent="0.25">
      <c r="A1136" s="48"/>
      <c r="B1136" s="48"/>
      <c r="C1136" s="48"/>
      <c r="D1136" s="48"/>
      <c r="E1136" s="48"/>
      <c r="F1136" s="48"/>
      <c r="G1136" s="48" t="s">
        <v>815</v>
      </c>
      <c r="H1136" s="48"/>
      <c r="I1136" s="48"/>
      <c r="J1136" s="48"/>
      <c r="K1136" s="48"/>
      <c r="L1136" s="45" t="s">
        <v>53</v>
      </c>
      <c r="M1136" s="45"/>
      <c r="N1136" s="45" t="s">
        <v>54</v>
      </c>
      <c r="O1136" s="45"/>
      <c r="P1136" s="45">
        <v>1</v>
      </c>
      <c r="Q1136" s="45"/>
      <c r="R1136" s="45">
        <v>2019</v>
      </c>
      <c r="S1136" s="45"/>
      <c r="T1136" s="45">
        <v>7</v>
      </c>
      <c r="U1136" s="45"/>
      <c r="V1136" s="47">
        <v>-20.02</v>
      </c>
      <c r="W1136" s="47"/>
    </row>
    <row r="1137" spans="1:23" ht="15" customHeight="1" x14ac:dyDescent="0.25">
      <c r="A1137" s="48"/>
      <c r="B1137" s="48"/>
      <c r="C1137" s="48"/>
      <c r="D1137" s="48"/>
      <c r="E1137" s="48"/>
      <c r="F1137" s="48"/>
      <c r="G1137" s="48" t="s">
        <v>815</v>
      </c>
      <c r="H1137" s="48"/>
      <c r="I1137" s="48"/>
      <c r="J1137" s="48"/>
      <c r="K1137" s="48"/>
      <c r="L1137" s="45" t="s">
        <v>66</v>
      </c>
      <c r="M1137" s="45"/>
      <c r="N1137" s="45" t="s">
        <v>67</v>
      </c>
      <c r="O1137" s="45"/>
      <c r="P1137" s="45">
        <v>1</v>
      </c>
      <c r="Q1137" s="45"/>
      <c r="R1137" s="45">
        <v>2019</v>
      </c>
      <c r="S1137" s="45"/>
      <c r="T1137" s="45">
        <v>7</v>
      </c>
      <c r="U1137" s="45"/>
      <c r="V1137" s="47">
        <v>-89.08</v>
      </c>
      <c r="W1137" s="47"/>
    </row>
    <row r="1138" spans="1:23" ht="15" customHeight="1" x14ac:dyDescent="0.25">
      <c r="A1138" s="48"/>
      <c r="B1138" s="48"/>
      <c r="C1138" s="48"/>
      <c r="D1138" s="48"/>
      <c r="E1138" s="48"/>
      <c r="F1138" s="48"/>
      <c r="G1138" s="48" t="s">
        <v>815</v>
      </c>
      <c r="H1138" s="48"/>
      <c r="I1138" s="48"/>
      <c r="J1138" s="48"/>
      <c r="K1138" s="48"/>
      <c r="L1138" s="45" t="s">
        <v>163</v>
      </c>
      <c r="M1138" s="45"/>
      <c r="N1138" s="45" t="s">
        <v>164</v>
      </c>
      <c r="O1138" s="45"/>
      <c r="P1138" s="45">
        <v>1</v>
      </c>
      <c r="Q1138" s="45"/>
      <c r="R1138" s="45">
        <v>2019</v>
      </c>
      <c r="S1138" s="45"/>
      <c r="T1138" s="45">
        <v>7</v>
      </c>
      <c r="U1138" s="45"/>
      <c r="V1138" s="47">
        <v>-845.6</v>
      </c>
      <c r="W1138" s="47"/>
    </row>
    <row r="1139" spans="1:23" ht="15" customHeight="1" x14ac:dyDescent="0.25">
      <c r="A1139" s="48"/>
      <c r="B1139" s="48"/>
      <c r="C1139" s="48"/>
      <c r="D1139" s="48"/>
      <c r="E1139" s="48"/>
      <c r="F1139" s="48"/>
      <c r="G1139" s="48" t="s">
        <v>815</v>
      </c>
      <c r="H1139" s="48"/>
      <c r="I1139" s="45" t="s">
        <v>70</v>
      </c>
      <c r="J1139" s="45"/>
      <c r="K1139" s="45"/>
      <c r="L1139" s="45"/>
      <c r="M1139" s="45"/>
      <c r="N1139" s="45"/>
      <c r="O1139" s="45"/>
      <c r="P1139" s="45"/>
      <c r="Q1139" s="45"/>
      <c r="R1139" s="45"/>
      <c r="S1139" s="45"/>
      <c r="T1139" s="45"/>
      <c r="U1139" s="45"/>
      <c r="V1139" s="47">
        <v>3094.99</v>
      </c>
      <c r="W1139" s="47"/>
    </row>
    <row r="1140" spans="1:23" ht="15" customHeight="1" x14ac:dyDescent="0.25">
      <c r="A1140" s="46" t="s">
        <v>371</v>
      </c>
      <c r="B1140" s="46"/>
      <c r="C1140" s="46"/>
      <c r="D1140" s="46"/>
      <c r="E1140" s="46" t="s">
        <v>372</v>
      </c>
      <c r="F1140" s="46"/>
      <c r="G1140" s="46" t="s">
        <v>917</v>
      </c>
      <c r="H1140" s="46"/>
      <c r="I1140" s="46" t="s">
        <v>56</v>
      </c>
      <c r="J1140" s="46"/>
      <c r="K1140" s="46"/>
      <c r="L1140" s="45" t="s">
        <v>57</v>
      </c>
      <c r="M1140" s="45"/>
      <c r="N1140" s="45" t="s">
        <v>26</v>
      </c>
      <c r="O1140" s="45"/>
      <c r="P1140" s="45">
        <v>1</v>
      </c>
      <c r="Q1140" s="45"/>
      <c r="R1140" s="45">
        <v>2019</v>
      </c>
      <c r="S1140" s="45"/>
      <c r="T1140" s="45">
        <v>7</v>
      </c>
      <c r="U1140" s="45"/>
      <c r="V1140" s="47">
        <v>5239.8900000000003</v>
      </c>
      <c r="W1140" s="47"/>
    </row>
    <row r="1141" spans="1:23" ht="15" customHeight="1" x14ac:dyDescent="0.25">
      <c r="A1141" s="48"/>
      <c r="B1141" s="48"/>
      <c r="C1141" s="48"/>
      <c r="D1141" s="48"/>
      <c r="E1141" s="48"/>
      <c r="F1141" s="48"/>
      <c r="G1141" s="48" t="s">
        <v>815</v>
      </c>
      <c r="H1141" s="48"/>
      <c r="I1141" s="48"/>
      <c r="J1141" s="48"/>
      <c r="K1141" s="48"/>
      <c r="L1141" s="45" t="s">
        <v>191</v>
      </c>
      <c r="M1141" s="45"/>
      <c r="N1141" s="45" t="s">
        <v>192</v>
      </c>
      <c r="O1141" s="45"/>
      <c r="P1141" s="45">
        <v>1</v>
      </c>
      <c r="Q1141" s="45"/>
      <c r="R1141" s="45">
        <v>2019</v>
      </c>
      <c r="S1141" s="45"/>
      <c r="T1141" s="45">
        <v>7</v>
      </c>
      <c r="U1141" s="45"/>
      <c r="V1141" s="47">
        <v>8291.9</v>
      </c>
      <c r="W1141" s="47"/>
    </row>
    <row r="1142" spans="1:23" ht="15" customHeight="1" x14ac:dyDescent="0.25">
      <c r="A1142" s="48"/>
      <c r="B1142" s="48"/>
      <c r="C1142" s="48"/>
      <c r="D1142" s="48"/>
      <c r="E1142" s="48"/>
      <c r="F1142" s="48"/>
      <c r="G1142" s="48" t="s">
        <v>815</v>
      </c>
      <c r="H1142" s="48"/>
      <c r="I1142" s="48"/>
      <c r="J1142" s="48"/>
      <c r="K1142" s="48"/>
      <c r="L1142" s="45" t="s">
        <v>111</v>
      </c>
      <c r="M1142" s="45"/>
      <c r="N1142" s="45" t="s">
        <v>112</v>
      </c>
      <c r="O1142" s="45"/>
      <c r="P1142" s="45">
        <v>1</v>
      </c>
      <c r="Q1142" s="45"/>
      <c r="R1142" s="45">
        <v>2019</v>
      </c>
      <c r="S1142" s="45"/>
      <c r="T1142" s="45">
        <v>7</v>
      </c>
      <c r="U1142" s="45"/>
      <c r="V1142" s="47">
        <v>4585.99</v>
      </c>
      <c r="W1142" s="47"/>
    </row>
    <row r="1143" spans="1:23" ht="15" customHeight="1" x14ac:dyDescent="0.25">
      <c r="A1143" s="48"/>
      <c r="B1143" s="48"/>
      <c r="C1143" s="48"/>
      <c r="D1143" s="48"/>
      <c r="E1143" s="48"/>
      <c r="F1143" s="48"/>
      <c r="G1143" s="48" t="s">
        <v>815</v>
      </c>
      <c r="H1143" s="48"/>
      <c r="I1143" s="48"/>
      <c r="J1143" s="48"/>
      <c r="K1143" s="48"/>
      <c r="L1143" s="45" t="s">
        <v>115</v>
      </c>
      <c r="M1143" s="45"/>
      <c r="N1143" s="45" t="s">
        <v>116</v>
      </c>
      <c r="O1143" s="45"/>
      <c r="P1143" s="45">
        <v>1</v>
      </c>
      <c r="Q1143" s="45"/>
      <c r="R1143" s="45">
        <v>2019</v>
      </c>
      <c r="S1143" s="45"/>
      <c r="T1143" s="45">
        <v>7</v>
      </c>
      <c r="U1143" s="45"/>
      <c r="V1143" s="47">
        <v>-7370.41</v>
      </c>
      <c r="W1143" s="47"/>
    </row>
    <row r="1144" spans="1:23" ht="15" customHeight="1" x14ac:dyDescent="0.25">
      <c r="A1144" s="48"/>
      <c r="B1144" s="48"/>
      <c r="C1144" s="48"/>
      <c r="D1144" s="48"/>
      <c r="E1144" s="48"/>
      <c r="F1144" s="48"/>
      <c r="G1144" s="48" t="s">
        <v>815</v>
      </c>
      <c r="H1144" s="48"/>
      <c r="I1144" s="48"/>
      <c r="J1144" s="48"/>
      <c r="K1144" s="48"/>
      <c r="L1144" s="45" t="s">
        <v>117</v>
      </c>
      <c r="M1144" s="45"/>
      <c r="N1144" s="45" t="s">
        <v>118</v>
      </c>
      <c r="O1144" s="45"/>
      <c r="P1144" s="45">
        <v>1</v>
      </c>
      <c r="Q1144" s="45"/>
      <c r="R1144" s="45">
        <v>2019</v>
      </c>
      <c r="S1144" s="45"/>
      <c r="T1144" s="45">
        <v>7</v>
      </c>
      <c r="U1144" s="45"/>
      <c r="V1144" s="47">
        <v>1528.66</v>
      </c>
      <c r="W1144" s="47"/>
    </row>
    <row r="1145" spans="1:23" ht="15" customHeight="1" x14ac:dyDescent="0.25">
      <c r="A1145" s="48"/>
      <c r="B1145" s="48"/>
      <c r="C1145" s="48"/>
      <c r="D1145" s="48"/>
      <c r="E1145" s="48"/>
      <c r="F1145" s="48"/>
      <c r="G1145" s="48" t="s">
        <v>815</v>
      </c>
      <c r="H1145" s="48"/>
      <c r="I1145" s="48"/>
      <c r="J1145" s="48"/>
      <c r="K1145" s="48"/>
      <c r="L1145" s="45" t="s">
        <v>121</v>
      </c>
      <c r="M1145" s="45"/>
      <c r="N1145" s="45" t="s">
        <v>122</v>
      </c>
      <c r="O1145" s="45"/>
      <c r="P1145" s="45">
        <v>1</v>
      </c>
      <c r="Q1145" s="45"/>
      <c r="R1145" s="45">
        <v>2019</v>
      </c>
      <c r="S1145" s="45"/>
      <c r="T1145" s="45">
        <v>7</v>
      </c>
      <c r="U1145" s="45"/>
      <c r="V1145" s="47">
        <v>3275.7</v>
      </c>
      <c r="W1145" s="47"/>
    </row>
    <row r="1146" spans="1:23" ht="15" customHeight="1" x14ac:dyDescent="0.25">
      <c r="A1146" s="48"/>
      <c r="B1146" s="48"/>
      <c r="C1146" s="48"/>
      <c r="D1146" s="48"/>
      <c r="E1146" s="48"/>
      <c r="F1146" s="48"/>
      <c r="G1146" s="48" t="s">
        <v>815</v>
      </c>
      <c r="H1146" s="48"/>
      <c r="I1146" s="48"/>
      <c r="J1146" s="48"/>
      <c r="K1146" s="48"/>
      <c r="L1146" s="45" t="s">
        <v>123</v>
      </c>
      <c r="M1146" s="45"/>
      <c r="N1146" s="45" t="s">
        <v>124</v>
      </c>
      <c r="O1146" s="45"/>
      <c r="P1146" s="45">
        <v>1</v>
      </c>
      <c r="Q1146" s="45"/>
      <c r="R1146" s="45">
        <v>2019</v>
      </c>
      <c r="S1146" s="45"/>
      <c r="T1146" s="45">
        <v>7</v>
      </c>
      <c r="U1146" s="45"/>
      <c r="V1146" s="47">
        <v>1091.9000000000001</v>
      </c>
      <c r="W1146" s="47"/>
    </row>
    <row r="1147" spans="1:23" ht="15" customHeight="1" x14ac:dyDescent="0.25">
      <c r="A1147" s="48"/>
      <c r="B1147" s="48"/>
      <c r="C1147" s="48"/>
      <c r="D1147" s="48"/>
      <c r="E1147" s="48"/>
      <c r="F1147" s="48"/>
      <c r="G1147" s="48" t="s">
        <v>815</v>
      </c>
      <c r="H1147" s="48"/>
      <c r="I1147" s="48"/>
      <c r="J1147" s="48"/>
      <c r="K1147" s="48"/>
      <c r="L1147" s="45" t="s">
        <v>81</v>
      </c>
      <c r="M1147" s="45"/>
      <c r="N1147" s="45" t="s">
        <v>82</v>
      </c>
      <c r="O1147" s="45"/>
      <c r="P1147" s="45">
        <v>1</v>
      </c>
      <c r="Q1147" s="45"/>
      <c r="R1147" s="45">
        <v>2019</v>
      </c>
      <c r="S1147" s="45"/>
      <c r="T1147" s="45">
        <v>7</v>
      </c>
      <c r="U1147" s="45"/>
      <c r="V1147" s="47">
        <v>-49.12</v>
      </c>
      <c r="W1147" s="47"/>
    </row>
    <row r="1148" spans="1:23" ht="15" customHeight="1" x14ac:dyDescent="0.25">
      <c r="A1148" s="48"/>
      <c r="B1148" s="48"/>
      <c r="C1148" s="48"/>
      <c r="D1148" s="48"/>
      <c r="E1148" s="48"/>
      <c r="F1148" s="48"/>
      <c r="G1148" s="48" t="s">
        <v>815</v>
      </c>
      <c r="H1148" s="48"/>
      <c r="I1148" s="48"/>
      <c r="J1148" s="48"/>
      <c r="K1148" s="48"/>
      <c r="L1148" s="45" t="s">
        <v>58</v>
      </c>
      <c r="M1148" s="45"/>
      <c r="N1148" s="45" t="s">
        <v>59</v>
      </c>
      <c r="O1148" s="45"/>
      <c r="P1148" s="45">
        <v>1</v>
      </c>
      <c r="Q1148" s="45"/>
      <c r="R1148" s="45">
        <v>2019</v>
      </c>
      <c r="S1148" s="45"/>
      <c r="T1148" s="45">
        <v>7</v>
      </c>
      <c r="U1148" s="45"/>
      <c r="V1148" s="47">
        <v>-98.25</v>
      </c>
      <c r="W1148" s="47"/>
    </row>
    <row r="1149" spans="1:23" ht="15" customHeight="1" x14ac:dyDescent="0.25">
      <c r="A1149" s="48"/>
      <c r="B1149" s="48"/>
      <c r="C1149" s="48"/>
      <c r="D1149" s="48"/>
      <c r="E1149" s="48"/>
      <c r="F1149" s="48"/>
      <c r="G1149" s="48" t="s">
        <v>815</v>
      </c>
      <c r="H1149" s="48"/>
      <c r="I1149" s="48"/>
      <c r="J1149" s="48"/>
      <c r="K1149" s="48"/>
      <c r="L1149" s="45" t="s">
        <v>60</v>
      </c>
      <c r="M1149" s="45"/>
      <c r="N1149" s="45" t="s">
        <v>61</v>
      </c>
      <c r="O1149" s="45"/>
      <c r="P1149" s="45">
        <v>1</v>
      </c>
      <c r="Q1149" s="45"/>
      <c r="R1149" s="45">
        <v>2019</v>
      </c>
      <c r="S1149" s="45"/>
      <c r="T1149" s="45">
        <v>7</v>
      </c>
      <c r="U1149" s="45"/>
      <c r="V1149" s="47">
        <v>-1636.28</v>
      </c>
      <c r="W1149" s="47"/>
    </row>
    <row r="1150" spans="1:23" ht="15" customHeight="1" x14ac:dyDescent="0.25">
      <c r="A1150" s="48"/>
      <c r="B1150" s="48"/>
      <c r="C1150" s="48"/>
      <c r="D1150" s="48"/>
      <c r="E1150" s="48"/>
      <c r="F1150" s="48"/>
      <c r="G1150" s="48" t="s">
        <v>815</v>
      </c>
      <c r="H1150" s="48"/>
      <c r="I1150" s="48"/>
      <c r="J1150" s="48"/>
      <c r="K1150" s="48"/>
      <c r="L1150" s="45" t="s">
        <v>49</v>
      </c>
      <c r="M1150" s="45"/>
      <c r="N1150" s="45" t="s">
        <v>50</v>
      </c>
      <c r="O1150" s="45"/>
      <c r="P1150" s="45">
        <v>1</v>
      </c>
      <c r="Q1150" s="45"/>
      <c r="R1150" s="45">
        <v>2019</v>
      </c>
      <c r="S1150" s="45"/>
      <c r="T1150" s="45">
        <v>7</v>
      </c>
      <c r="U1150" s="45"/>
      <c r="V1150" s="47">
        <v>-676.43</v>
      </c>
      <c r="W1150" s="47"/>
    </row>
    <row r="1151" spans="1:23" ht="15" customHeight="1" x14ac:dyDescent="0.25">
      <c r="A1151" s="48"/>
      <c r="B1151" s="48"/>
      <c r="C1151" s="48"/>
      <c r="D1151" s="48"/>
      <c r="E1151" s="48"/>
      <c r="F1151" s="48"/>
      <c r="G1151" s="48" t="s">
        <v>815</v>
      </c>
      <c r="H1151" s="48"/>
      <c r="I1151" s="48"/>
      <c r="J1151" s="48"/>
      <c r="K1151" s="48"/>
      <c r="L1151" s="45" t="s">
        <v>161</v>
      </c>
      <c r="M1151" s="45"/>
      <c r="N1151" s="45" t="s">
        <v>162</v>
      </c>
      <c r="O1151" s="45"/>
      <c r="P1151" s="45">
        <v>1</v>
      </c>
      <c r="Q1151" s="45"/>
      <c r="R1151" s="45">
        <v>2019</v>
      </c>
      <c r="S1151" s="45"/>
      <c r="T1151" s="45">
        <v>7</v>
      </c>
      <c r="U1151" s="45"/>
      <c r="V1151" s="47">
        <v>-654.99</v>
      </c>
      <c r="W1151" s="47"/>
    </row>
    <row r="1152" spans="1:23" ht="15" customHeight="1" x14ac:dyDescent="0.25">
      <c r="A1152" s="48"/>
      <c r="B1152" s="48"/>
      <c r="C1152" s="48"/>
      <c r="D1152" s="48"/>
      <c r="E1152" s="48"/>
      <c r="F1152" s="48"/>
      <c r="G1152" s="48" t="s">
        <v>815</v>
      </c>
      <c r="H1152" s="48"/>
      <c r="I1152" s="48"/>
      <c r="J1152" s="48"/>
      <c r="K1152" s="48"/>
      <c r="L1152" s="45" t="s">
        <v>62</v>
      </c>
      <c r="M1152" s="45"/>
      <c r="N1152" s="45" t="s">
        <v>63</v>
      </c>
      <c r="O1152" s="45"/>
      <c r="P1152" s="45">
        <v>1</v>
      </c>
      <c r="Q1152" s="45"/>
      <c r="R1152" s="45">
        <v>2019</v>
      </c>
      <c r="S1152" s="45"/>
      <c r="T1152" s="45">
        <v>7</v>
      </c>
      <c r="U1152" s="45"/>
      <c r="V1152" s="47">
        <v>-158.16</v>
      </c>
      <c r="W1152" s="47"/>
    </row>
    <row r="1153" spans="1:23" ht="15" customHeight="1" x14ac:dyDescent="0.25">
      <c r="A1153" s="48"/>
      <c r="B1153" s="48"/>
      <c r="C1153" s="48"/>
      <c r="D1153" s="48"/>
      <c r="E1153" s="48"/>
      <c r="F1153" s="48"/>
      <c r="G1153" s="48" t="s">
        <v>815</v>
      </c>
      <c r="H1153" s="48"/>
      <c r="I1153" s="48"/>
      <c r="J1153" s="48"/>
      <c r="K1153" s="48"/>
      <c r="L1153" s="45" t="s">
        <v>125</v>
      </c>
      <c r="M1153" s="45"/>
      <c r="N1153" s="45" t="s">
        <v>126</v>
      </c>
      <c r="O1153" s="45"/>
      <c r="P1153" s="45">
        <v>1</v>
      </c>
      <c r="Q1153" s="45"/>
      <c r="R1153" s="45">
        <v>2019</v>
      </c>
      <c r="S1153" s="45"/>
      <c r="T1153" s="45">
        <v>7</v>
      </c>
      <c r="U1153" s="45"/>
      <c r="V1153" s="47">
        <v>-531.25</v>
      </c>
      <c r="W1153" s="47"/>
    </row>
    <row r="1154" spans="1:23" ht="15" customHeight="1" x14ac:dyDescent="0.25">
      <c r="A1154" s="48"/>
      <c r="B1154" s="48"/>
      <c r="C1154" s="48"/>
      <c r="D1154" s="48"/>
      <c r="E1154" s="48"/>
      <c r="F1154" s="48"/>
      <c r="G1154" s="48" t="s">
        <v>815</v>
      </c>
      <c r="H1154" s="48"/>
      <c r="I1154" s="48"/>
      <c r="J1154" s="48"/>
      <c r="K1154" s="48"/>
      <c r="L1154" s="45" t="s">
        <v>127</v>
      </c>
      <c r="M1154" s="45"/>
      <c r="N1154" s="45" t="s">
        <v>128</v>
      </c>
      <c r="O1154" s="45"/>
      <c r="P1154" s="45">
        <v>1</v>
      </c>
      <c r="Q1154" s="45"/>
      <c r="R1154" s="45">
        <v>2019</v>
      </c>
      <c r="S1154" s="45"/>
      <c r="T1154" s="45">
        <v>7</v>
      </c>
      <c r="U1154" s="45"/>
      <c r="V1154" s="47">
        <v>-642.33000000000004</v>
      </c>
      <c r="W1154" s="47"/>
    </row>
    <row r="1155" spans="1:23" ht="15" customHeight="1" x14ac:dyDescent="0.25">
      <c r="A1155" s="48"/>
      <c r="B1155" s="48"/>
      <c r="C1155" s="48"/>
      <c r="D1155" s="48"/>
      <c r="E1155" s="48"/>
      <c r="F1155" s="48"/>
      <c r="G1155" s="48" t="s">
        <v>815</v>
      </c>
      <c r="H1155" s="48"/>
      <c r="I1155" s="48"/>
      <c r="J1155" s="48"/>
      <c r="K1155" s="48"/>
      <c r="L1155" s="45" t="s">
        <v>64</v>
      </c>
      <c r="M1155" s="45"/>
      <c r="N1155" s="45" t="s">
        <v>65</v>
      </c>
      <c r="O1155" s="45"/>
      <c r="P1155" s="45">
        <v>1</v>
      </c>
      <c r="Q1155" s="45"/>
      <c r="R1155" s="45">
        <v>2019</v>
      </c>
      <c r="S1155" s="45"/>
      <c r="T1155" s="45">
        <v>7</v>
      </c>
      <c r="U1155" s="45"/>
      <c r="V1155" s="47">
        <v>-10.039999999999999</v>
      </c>
      <c r="W1155" s="47"/>
    </row>
    <row r="1156" spans="1:23" ht="15" customHeight="1" x14ac:dyDescent="0.25">
      <c r="A1156" s="48"/>
      <c r="B1156" s="48"/>
      <c r="C1156" s="48"/>
      <c r="D1156" s="48"/>
      <c r="E1156" s="48"/>
      <c r="F1156" s="48"/>
      <c r="G1156" s="48" t="s">
        <v>815</v>
      </c>
      <c r="H1156" s="48"/>
      <c r="I1156" s="48"/>
      <c r="J1156" s="48"/>
      <c r="K1156" s="48"/>
      <c r="L1156" s="45" t="s">
        <v>53</v>
      </c>
      <c r="M1156" s="45"/>
      <c r="N1156" s="45" t="s">
        <v>54</v>
      </c>
      <c r="O1156" s="45"/>
      <c r="P1156" s="45">
        <v>1</v>
      </c>
      <c r="Q1156" s="45"/>
      <c r="R1156" s="45">
        <v>2019</v>
      </c>
      <c r="S1156" s="45"/>
      <c r="T1156" s="45">
        <v>7</v>
      </c>
      <c r="U1156" s="45"/>
      <c r="V1156" s="47">
        <v>-49.12</v>
      </c>
      <c r="W1156" s="47"/>
    </row>
    <row r="1157" spans="1:23" ht="15" customHeight="1" x14ac:dyDescent="0.25">
      <c r="A1157" s="48"/>
      <c r="B1157" s="48"/>
      <c r="C1157" s="48"/>
      <c r="D1157" s="48"/>
      <c r="E1157" s="48"/>
      <c r="F1157" s="48"/>
      <c r="G1157" s="48" t="s">
        <v>815</v>
      </c>
      <c r="H1157" s="48"/>
      <c r="I1157" s="48"/>
      <c r="J1157" s="48"/>
      <c r="K1157" s="48"/>
      <c r="L1157" s="45" t="s">
        <v>66</v>
      </c>
      <c r="M1157" s="45"/>
      <c r="N1157" s="45" t="s">
        <v>67</v>
      </c>
      <c r="O1157" s="45"/>
      <c r="P1157" s="45">
        <v>1</v>
      </c>
      <c r="Q1157" s="45"/>
      <c r="R1157" s="45">
        <v>2019</v>
      </c>
      <c r="S1157" s="45"/>
      <c r="T1157" s="45">
        <v>7</v>
      </c>
      <c r="U1157" s="45"/>
      <c r="V1157" s="47">
        <v>-294.7</v>
      </c>
      <c r="W1157" s="47"/>
    </row>
    <row r="1158" spans="1:23" ht="15" customHeight="1" x14ac:dyDescent="0.25">
      <c r="A1158" s="48"/>
      <c r="B1158" s="48"/>
      <c r="C1158" s="48"/>
      <c r="D1158" s="48"/>
      <c r="E1158" s="48"/>
      <c r="F1158" s="48"/>
      <c r="G1158" s="48" t="s">
        <v>815</v>
      </c>
      <c r="H1158" s="48"/>
      <c r="I1158" s="48"/>
      <c r="J1158" s="48"/>
      <c r="K1158" s="48"/>
      <c r="L1158" s="45" t="s">
        <v>193</v>
      </c>
      <c r="M1158" s="45"/>
      <c r="N1158" s="45" t="s">
        <v>194</v>
      </c>
      <c r="O1158" s="45"/>
      <c r="P1158" s="45">
        <v>1</v>
      </c>
      <c r="Q1158" s="45"/>
      <c r="R1158" s="45">
        <v>2019</v>
      </c>
      <c r="S1158" s="45"/>
      <c r="T1158" s="45">
        <v>7</v>
      </c>
      <c r="U1158" s="45"/>
      <c r="V1158" s="47">
        <v>-8291.9</v>
      </c>
      <c r="W1158" s="47"/>
    </row>
    <row r="1159" spans="1:23" ht="15" customHeight="1" x14ac:dyDescent="0.25">
      <c r="A1159" s="48"/>
      <c r="B1159" s="48"/>
      <c r="C1159" s="48"/>
      <c r="D1159" s="48"/>
      <c r="E1159" s="48"/>
      <c r="F1159" s="48"/>
      <c r="G1159" s="48" t="s">
        <v>815</v>
      </c>
      <c r="H1159" s="48"/>
      <c r="I1159" s="48"/>
      <c r="J1159" s="48"/>
      <c r="K1159" s="48"/>
      <c r="L1159" s="45" t="s">
        <v>163</v>
      </c>
      <c r="M1159" s="45"/>
      <c r="N1159" s="45" t="s">
        <v>164</v>
      </c>
      <c r="O1159" s="45"/>
      <c r="P1159" s="45">
        <v>1</v>
      </c>
      <c r="Q1159" s="45"/>
      <c r="R1159" s="45">
        <v>2019</v>
      </c>
      <c r="S1159" s="45"/>
      <c r="T1159" s="45">
        <v>7</v>
      </c>
      <c r="U1159" s="45"/>
      <c r="V1159" s="47">
        <v>-583.87</v>
      </c>
      <c r="W1159" s="47"/>
    </row>
    <row r="1160" spans="1:23" ht="15" customHeight="1" x14ac:dyDescent="0.25">
      <c r="A1160" s="48"/>
      <c r="B1160" s="48"/>
      <c r="C1160" s="48"/>
      <c r="D1160" s="48"/>
      <c r="E1160" s="48"/>
      <c r="F1160" s="48"/>
      <c r="G1160" s="48" t="s">
        <v>815</v>
      </c>
      <c r="H1160" s="48"/>
      <c r="I1160" s="48"/>
      <c r="J1160" s="48"/>
      <c r="K1160" s="48"/>
      <c r="L1160" s="45" t="s">
        <v>165</v>
      </c>
      <c r="M1160" s="45"/>
      <c r="N1160" s="45" t="s">
        <v>166</v>
      </c>
      <c r="O1160" s="45"/>
      <c r="P1160" s="45">
        <v>1</v>
      </c>
      <c r="Q1160" s="45"/>
      <c r="R1160" s="45">
        <v>2019</v>
      </c>
      <c r="S1160" s="45"/>
      <c r="T1160" s="45">
        <v>7</v>
      </c>
      <c r="U1160" s="45"/>
      <c r="V1160" s="47">
        <v>-785.98</v>
      </c>
      <c r="W1160" s="47"/>
    </row>
    <row r="1161" spans="1:23" ht="15" customHeight="1" x14ac:dyDescent="0.25">
      <c r="A1161" s="48"/>
      <c r="B1161" s="48"/>
      <c r="C1161" s="48"/>
      <c r="D1161" s="48"/>
      <c r="E1161" s="48"/>
      <c r="F1161" s="48"/>
      <c r="G1161" s="48" t="s">
        <v>815</v>
      </c>
      <c r="H1161" s="48"/>
      <c r="I1161" s="45" t="s">
        <v>70</v>
      </c>
      <c r="J1161" s="45"/>
      <c r="K1161" s="45"/>
      <c r="L1161" s="45"/>
      <c r="M1161" s="45"/>
      <c r="N1161" s="45"/>
      <c r="O1161" s="45"/>
      <c r="P1161" s="45"/>
      <c r="Q1161" s="45"/>
      <c r="R1161" s="45"/>
      <c r="S1161" s="45"/>
      <c r="T1161" s="45"/>
      <c r="U1161" s="45"/>
      <c r="V1161" s="47">
        <v>2181.21</v>
      </c>
      <c r="W1161" s="47"/>
    </row>
    <row r="1162" spans="1:23" ht="15" customHeight="1" x14ac:dyDescent="0.25">
      <c r="A1162" s="46" t="s">
        <v>373</v>
      </c>
      <c r="B1162" s="46"/>
      <c r="C1162" s="46"/>
      <c r="D1162" s="46"/>
      <c r="E1162" s="46" t="s">
        <v>374</v>
      </c>
      <c r="F1162" s="46"/>
      <c r="G1162" s="46" t="s">
        <v>918</v>
      </c>
      <c r="H1162" s="46"/>
      <c r="I1162" s="46" t="s">
        <v>44</v>
      </c>
      <c r="J1162" s="46"/>
      <c r="K1162" s="46"/>
      <c r="L1162" s="45" t="s">
        <v>45</v>
      </c>
      <c r="M1162" s="45"/>
      <c r="N1162" s="45" t="s">
        <v>46</v>
      </c>
      <c r="O1162" s="45"/>
      <c r="P1162" s="45">
        <v>1</v>
      </c>
      <c r="Q1162" s="45"/>
      <c r="R1162" s="45">
        <v>2019</v>
      </c>
      <c r="S1162" s="45"/>
      <c r="T1162" s="45">
        <v>7</v>
      </c>
      <c r="U1162" s="45"/>
      <c r="V1162" s="47">
        <v>4916.8599999999997</v>
      </c>
      <c r="W1162" s="47"/>
    </row>
    <row r="1163" spans="1:23" ht="15" customHeight="1" x14ac:dyDescent="0.25">
      <c r="A1163" s="48"/>
      <c r="B1163" s="48"/>
      <c r="C1163" s="48"/>
      <c r="D1163" s="48"/>
      <c r="E1163" s="48"/>
      <c r="F1163" s="48"/>
      <c r="G1163" s="48" t="s">
        <v>815</v>
      </c>
      <c r="H1163" s="48"/>
      <c r="I1163" s="48"/>
      <c r="J1163" s="48"/>
      <c r="K1163" s="48"/>
      <c r="L1163" s="45" t="s">
        <v>47</v>
      </c>
      <c r="M1163" s="45"/>
      <c r="N1163" s="45" t="s">
        <v>48</v>
      </c>
      <c r="O1163" s="45"/>
      <c r="P1163" s="45">
        <v>1</v>
      </c>
      <c r="Q1163" s="45"/>
      <c r="R1163" s="45">
        <v>2019</v>
      </c>
      <c r="S1163" s="45"/>
      <c r="T1163" s="45">
        <v>7</v>
      </c>
      <c r="U1163" s="45"/>
      <c r="V1163" s="47">
        <v>1229.22</v>
      </c>
      <c r="W1163" s="47"/>
    </row>
    <row r="1164" spans="1:23" ht="15" customHeight="1" x14ac:dyDescent="0.25">
      <c r="A1164" s="48"/>
      <c r="B1164" s="48"/>
      <c r="C1164" s="48"/>
      <c r="D1164" s="48"/>
      <c r="E1164" s="48"/>
      <c r="F1164" s="48"/>
      <c r="G1164" s="48" t="s">
        <v>815</v>
      </c>
      <c r="H1164" s="48"/>
      <c r="I1164" s="48"/>
      <c r="J1164" s="48"/>
      <c r="K1164" s="48"/>
      <c r="L1164" s="45" t="s">
        <v>49</v>
      </c>
      <c r="M1164" s="45"/>
      <c r="N1164" s="45" t="s">
        <v>50</v>
      </c>
      <c r="O1164" s="45"/>
      <c r="P1164" s="45">
        <v>1</v>
      </c>
      <c r="Q1164" s="45"/>
      <c r="R1164" s="45">
        <v>2019</v>
      </c>
      <c r="S1164" s="45"/>
      <c r="T1164" s="45">
        <v>7</v>
      </c>
      <c r="U1164" s="45"/>
      <c r="V1164" s="47">
        <v>0</v>
      </c>
      <c r="W1164" s="47"/>
    </row>
    <row r="1165" spans="1:23" ht="15" customHeight="1" x14ac:dyDescent="0.25">
      <c r="A1165" s="48"/>
      <c r="B1165" s="48"/>
      <c r="C1165" s="48"/>
      <c r="D1165" s="48"/>
      <c r="E1165" s="48"/>
      <c r="F1165" s="48"/>
      <c r="G1165" s="48" t="s">
        <v>815</v>
      </c>
      <c r="H1165" s="48"/>
      <c r="I1165" s="48"/>
      <c r="J1165" s="48"/>
      <c r="K1165" s="48"/>
      <c r="L1165" s="45" t="s">
        <v>51</v>
      </c>
      <c r="M1165" s="45"/>
      <c r="N1165" s="45" t="s">
        <v>52</v>
      </c>
      <c r="O1165" s="45"/>
      <c r="P1165" s="45">
        <v>1</v>
      </c>
      <c r="Q1165" s="45"/>
      <c r="R1165" s="45">
        <v>2019</v>
      </c>
      <c r="S1165" s="45"/>
      <c r="T1165" s="45">
        <v>7</v>
      </c>
      <c r="U1165" s="45"/>
      <c r="V1165" s="47">
        <v>-642.33000000000004</v>
      </c>
      <c r="W1165" s="47"/>
    </row>
    <row r="1166" spans="1:23" ht="15" customHeight="1" x14ac:dyDescent="0.25">
      <c r="A1166" s="48"/>
      <c r="B1166" s="48"/>
      <c r="C1166" s="48"/>
      <c r="D1166" s="48"/>
      <c r="E1166" s="48"/>
      <c r="F1166" s="48"/>
      <c r="G1166" s="48" t="s">
        <v>815</v>
      </c>
      <c r="H1166" s="48"/>
      <c r="I1166" s="48"/>
      <c r="J1166" s="48"/>
      <c r="K1166" s="48"/>
      <c r="L1166" s="45" t="s">
        <v>62</v>
      </c>
      <c r="M1166" s="45"/>
      <c r="N1166" s="45" t="s">
        <v>63</v>
      </c>
      <c r="O1166" s="45"/>
      <c r="P1166" s="45">
        <v>1</v>
      </c>
      <c r="Q1166" s="45"/>
      <c r="R1166" s="45">
        <v>2019</v>
      </c>
      <c r="S1166" s="45"/>
      <c r="T1166" s="45">
        <v>7</v>
      </c>
      <c r="U1166" s="45"/>
      <c r="V1166" s="47">
        <v>-592.03</v>
      </c>
      <c r="W1166" s="47"/>
    </row>
    <row r="1167" spans="1:23" ht="15" customHeight="1" x14ac:dyDescent="0.25">
      <c r="A1167" s="48"/>
      <c r="B1167" s="48"/>
      <c r="C1167" s="48"/>
      <c r="D1167" s="48"/>
      <c r="E1167" s="48"/>
      <c r="F1167" s="48"/>
      <c r="G1167" s="48" t="s">
        <v>815</v>
      </c>
      <c r="H1167" s="48"/>
      <c r="I1167" s="48"/>
      <c r="J1167" s="48"/>
      <c r="K1167" s="48"/>
      <c r="L1167" s="45" t="s">
        <v>53</v>
      </c>
      <c r="M1167" s="45"/>
      <c r="N1167" s="45" t="s">
        <v>54</v>
      </c>
      <c r="O1167" s="45"/>
      <c r="P1167" s="45">
        <v>1</v>
      </c>
      <c r="Q1167" s="45"/>
      <c r="R1167" s="45">
        <v>2019</v>
      </c>
      <c r="S1167" s="45"/>
      <c r="T1167" s="45">
        <v>7</v>
      </c>
      <c r="U1167" s="45"/>
      <c r="V1167" s="47">
        <v>-30.73</v>
      </c>
      <c r="W1167" s="47"/>
    </row>
    <row r="1168" spans="1:23" ht="15" customHeight="1" x14ac:dyDescent="0.25">
      <c r="A1168" s="48"/>
      <c r="B1168" s="48"/>
      <c r="C1168" s="48"/>
      <c r="D1168" s="48"/>
      <c r="E1168" s="48"/>
      <c r="F1168" s="48"/>
      <c r="G1168" s="48" t="s">
        <v>815</v>
      </c>
      <c r="H1168" s="48"/>
      <c r="I1168" s="45" t="s">
        <v>55</v>
      </c>
      <c r="J1168" s="45"/>
      <c r="K1168" s="45"/>
      <c r="L1168" s="45"/>
      <c r="M1168" s="45"/>
      <c r="N1168" s="45"/>
      <c r="O1168" s="45"/>
      <c r="P1168" s="45"/>
      <c r="Q1168" s="45"/>
      <c r="R1168" s="45"/>
      <c r="S1168" s="45"/>
      <c r="T1168" s="45"/>
      <c r="U1168" s="45"/>
      <c r="V1168" s="47">
        <v>4880.99</v>
      </c>
      <c r="W1168" s="47"/>
    </row>
    <row r="1169" spans="1:23" ht="15" customHeight="1" x14ac:dyDescent="0.25">
      <c r="A1169" s="46" t="s">
        <v>375</v>
      </c>
      <c r="B1169" s="46"/>
      <c r="C1169" s="46"/>
      <c r="D1169" s="46"/>
      <c r="E1169" s="46" t="s">
        <v>376</v>
      </c>
      <c r="F1169" s="46"/>
      <c r="G1169" s="46" t="s">
        <v>919</v>
      </c>
      <c r="H1169" s="46"/>
      <c r="I1169" s="46" t="s">
        <v>56</v>
      </c>
      <c r="J1169" s="46"/>
      <c r="K1169" s="46"/>
      <c r="L1169" s="45" t="s">
        <v>57</v>
      </c>
      <c r="M1169" s="45"/>
      <c r="N1169" s="45" t="s">
        <v>26</v>
      </c>
      <c r="O1169" s="45"/>
      <c r="P1169" s="45">
        <v>1</v>
      </c>
      <c r="Q1169" s="45"/>
      <c r="R1169" s="45">
        <v>2019</v>
      </c>
      <c r="S1169" s="45"/>
      <c r="T1169" s="45">
        <v>7</v>
      </c>
      <c r="U1169" s="45"/>
      <c r="V1169" s="47">
        <v>2499.27</v>
      </c>
      <c r="W1169" s="47"/>
    </row>
    <row r="1170" spans="1:23" ht="15" customHeight="1" x14ac:dyDescent="0.25">
      <c r="A1170" s="48"/>
      <c r="B1170" s="48"/>
      <c r="C1170" s="48"/>
      <c r="D1170" s="48"/>
      <c r="E1170" s="48"/>
      <c r="F1170" s="48"/>
      <c r="G1170" s="48" t="s">
        <v>815</v>
      </c>
      <c r="H1170" s="48"/>
      <c r="I1170" s="48"/>
      <c r="J1170" s="48"/>
      <c r="K1170" s="48"/>
      <c r="L1170" s="45" t="s">
        <v>91</v>
      </c>
      <c r="M1170" s="45"/>
      <c r="N1170" s="45" t="s">
        <v>92</v>
      </c>
      <c r="O1170" s="45"/>
      <c r="P1170" s="45">
        <v>1</v>
      </c>
      <c r="Q1170" s="45"/>
      <c r="R1170" s="45">
        <v>2019</v>
      </c>
      <c r="S1170" s="45"/>
      <c r="T1170" s="45">
        <v>7</v>
      </c>
      <c r="U1170" s="45"/>
      <c r="V1170" s="47">
        <v>361.24</v>
      </c>
      <c r="W1170" s="47"/>
    </row>
    <row r="1171" spans="1:23" ht="15" customHeight="1" x14ac:dyDescent="0.25">
      <c r="A1171" s="48"/>
      <c r="B1171" s="48"/>
      <c r="C1171" s="48"/>
      <c r="D1171" s="48"/>
      <c r="E1171" s="48"/>
      <c r="F1171" s="48"/>
      <c r="G1171" s="48" t="s">
        <v>815</v>
      </c>
      <c r="H1171" s="48"/>
      <c r="I1171" s="48"/>
      <c r="J1171" s="48"/>
      <c r="K1171" s="48"/>
      <c r="L1171" s="45" t="s">
        <v>77</v>
      </c>
      <c r="M1171" s="45"/>
      <c r="N1171" s="45" t="s">
        <v>78</v>
      </c>
      <c r="O1171" s="45"/>
      <c r="P1171" s="45">
        <v>1</v>
      </c>
      <c r="Q1171" s="45"/>
      <c r="R1171" s="45">
        <v>2019</v>
      </c>
      <c r="S1171" s="45"/>
      <c r="T1171" s="45">
        <v>7</v>
      </c>
      <c r="U1171" s="45"/>
      <c r="V1171" s="47">
        <v>749.78</v>
      </c>
      <c r="W1171" s="47"/>
    </row>
    <row r="1172" spans="1:23" ht="15" customHeight="1" x14ac:dyDescent="0.25">
      <c r="A1172" s="48"/>
      <c r="B1172" s="48"/>
      <c r="C1172" s="48"/>
      <c r="D1172" s="48"/>
      <c r="E1172" s="48"/>
      <c r="F1172" s="48"/>
      <c r="G1172" s="48" t="s">
        <v>815</v>
      </c>
      <c r="H1172" s="48"/>
      <c r="I1172" s="48"/>
      <c r="J1172" s="48"/>
      <c r="K1172" s="48"/>
      <c r="L1172" s="45" t="s">
        <v>99</v>
      </c>
      <c r="M1172" s="45"/>
      <c r="N1172" s="45" t="s">
        <v>100</v>
      </c>
      <c r="O1172" s="45"/>
      <c r="P1172" s="45">
        <v>1</v>
      </c>
      <c r="Q1172" s="45"/>
      <c r="R1172" s="45">
        <v>2019</v>
      </c>
      <c r="S1172" s="45"/>
      <c r="T1172" s="45">
        <v>7</v>
      </c>
      <c r="U1172" s="45"/>
      <c r="V1172" s="47">
        <v>295.26</v>
      </c>
      <c r="W1172" s="47"/>
    </row>
    <row r="1173" spans="1:23" ht="15" customHeight="1" x14ac:dyDescent="0.25">
      <c r="A1173" s="48"/>
      <c r="B1173" s="48"/>
      <c r="C1173" s="48"/>
      <c r="D1173" s="48"/>
      <c r="E1173" s="48"/>
      <c r="F1173" s="48"/>
      <c r="G1173" s="48" t="s">
        <v>815</v>
      </c>
      <c r="H1173" s="48"/>
      <c r="I1173" s="48"/>
      <c r="J1173" s="48"/>
      <c r="K1173" s="48"/>
      <c r="L1173" s="45" t="s">
        <v>58</v>
      </c>
      <c r="M1173" s="45"/>
      <c r="N1173" s="45" t="s">
        <v>59</v>
      </c>
      <c r="O1173" s="45"/>
      <c r="P1173" s="45">
        <v>1</v>
      </c>
      <c r="Q1173" s="45"/>
      <c r="R1173" s="45">
        <v>2019</v>
      </c>
      <c r="S1173" s="45"/>
      <c r="T1173" s="45">
        <v>7</v>
      </c>
      <c r="U1173" s="45"/>
      <c r="V1173" s="47">
        <v>-24.99</v>
      </c>
      <c r="W1173" s="47"/>
    </row>
    <row r="1174" spans="1:23" ht="15" customHeight="1" x14ac:dyDescent="0.25">
      <c r="A1174" s="48"/>
      <c r="B1174" s="48"/>
      <c r="C1174" s="48"/>
      <c r="D1174" s="48"/>
      <c r="E1174" s="48"/>
      <c r="F1174" s="48"/>
      <c r="G1174" s="48" t="s">
        <v>815</v>
      </c>
      <c r="H1174" s="48"/>
      <c r="I1174" s="48"/>
      <c r="J1174" s="48"/>
      <c r="K1174" s="48"/>
      <c r="L1174" s="45" t="s">
        <v>60</v>
      </c>
      <c r="M1174" s="45"/>
      <c r="N1174" s="45" t="s">
        <v>61</v>
      </c>
      <c r="O1174" s="45"/>
      <c r="P1174" s="45">
        <v>1</v>
      </c>
      <c r="Q1174" s="45"/>
      <c r="R1174" s="45">
        <v>2019</v>
      </c>
      <c r="S1174" s="45"/>
      <c r="T1174" s="45">
        <v>7</v>
      </c>
      <c r="U1174" s="45"/>
      <c r="V1174" s="47">
        <v>-726.7</v>
      </c>
      <c r="W1174" s="47"/>
    </row>
    <row r="1175" spans="1:23" ht="15" customHeight="1" x14ac:dyDescent="0.25">
      <c r="A1175" s="48"/>
      <c r="B1175" s="48"/>
      <c r="C1175" s="48"/>
      <c r="D1175" s="48"/>
      <c r="E1175" s="48"/>
      <c r="F1175" s="48"/>
      <c r="G1175" s="48" t="s">
        <v>815</v>
      </c>
      <c r="H1175" s="48"/>
      <c r="I1175" s="48"/>
      <c r="J1175" s="48"/>
      <c r="K1175" s="48"/>
      <c r="L1175" s="45" t="s">
        <v>49</v>
      </c>
      <c r="M1175" s="45"/>
      <c r="N1175" s="45" t="s">
        <v>50</v>
      </c>
      <c r="O1175" s="45"/>
      <c r="P1175" s="45">
        <v>1</v>
      </c>
      <c r="Q1175" s="45"/>
      <c r="R1175" s="45">
        <v>2019</v>
      </c>
      <c r="S1175" s="45"/>
      <c r="T1175" s="45">
        <v>7</v>
      </c>
      <c r="U1175" s="45"/>
      <c r="V1175" s="47">
        <v>0</v>
      </c>
      <c r="W1175" s="47"/>
    </row>
    <row r="1176" spans="1:23" ht="15" customHeight="1" x14ac:dyDescent="0.25">
      <c r="A1176" s="48"/>
      <c r="B1176" s="48"/>
      <c r="C1176" s="48"/>
      <c r="D1176" s="48"/>
      <c r="E1176" s="48"/>
      <c r="F1176" s="48"/>
      <c r="G1176" s="48" t="s">
        <v>815</v>
      </c>
      <c r="H1176" s="48"/>
      <c r="I1176" s="48"/>
      <c r="J1176" s="48"/>
      <c r="K1176" s="48"/>
      <c r="L1176" s="45" t="s">
        <v>51</v>
      </c>
      <c r="M1176" s="45"/>
      <c r="N1176" s="45" t="s">
        <v>52</v>
      </c>
      <c r="O1176" s="45"/>
      <c r="P1176" s="45">
        <v>1</v>
      </c>
      <c r="Q1176" s="45"/>
      <c r="R1176" s="45">
        <v>2019</v>
      </c>
      <c r="S1176" s="45"/>
      <c r="T1176" s="45">
        <v>7</v>
      </c>
      <c r="U1176" s="45"/>
      <c r="V1176" s="47">
        <v>-483.59</v>
      </c>
      <c r="W1176" s="47"/>
    </row>
    <row r="1177" spans="1:23" ht="15" customHeight="1" x14ac:dyDescent="0.25">
      <c r="A1177" s="48"/>
      <c r="B1177" s="48"/>
      <c r="C1177" s="48"/>
      <c r="D1177" s="48"/>
      <c r="E1177" s="48"/>
      <c r="F1177" s="48"/>
      <c r="G1177" s="48" t="s">
        <v>815</v>
      </c>
      <c r="H1177" s="48"/>
      <c r="I1177" s="48"/>
      <c r="J1177" s="48"/>
      <c r="K1177" s="48"/>
      <c r="L1177" s="45" t="s">
        <v>62</v>
      </c>
      <c r="M1177" s="45"/>
      <c r="N1177" s="45" t="s">
        <v>63</v>
      </c>
      <c r="O1177" s="45"/>
      <c r="P1177" s="45">
        <v>1</v>
      </c>
      <c r="Q1177" s="45"/>
      <c r="R1177" s="45">
        <v>2019</v>
      </c>
      <c r="S1177" s="45"/>
      <c r="T1177" s="45">
        <v>7</v>
      </c>
      <c r="U1177" s="45"/>
      <c r="V1177" s="47">
        <v>-244.24</v>
      </c>
      <c r="W1177" s="47"/>
    </row>
    <row r="1178" spans="1:23" ht="15" customHeight="1" x14ac:dyDescent="0.25">
      <c r="A1178" s="48"/>
      <c r="B1178" s="48"/>
      <c r="C1178" s="48"/>
      <c r="D1178" s="48"/>
      <c r="E1178" s="48"/>
      <c r="F1178" s="48"/>
      <c r="G1178" s="48" t="s">
        <v>815</v>
      </c>
      <c r="H1178" s="48"/>
      <c r="I1178" s="48"/>
      <c r="J1178" s="48"/>
      <c r="K1178" s="48"/>
      <c r="L1178" s="45" t="s">
        <v>64</v>
      </c>
      <c r="M1178" s="45"/>
      <c r="N1178" s="45" t="s">
        <v>65</v>
      </c>
      <c r="O1178" s="45"/>
      <c r="P1178" s="45">
        <v>1</v>
      </c>
      <c r="Q1178" s="45"/>
      <c r="R1178" s="45">
        <v>2019</v>
      </c>
      <c r="S1178" s="45"/>
      <c r="T1178" s="45">
        <v>7</v>
      </c>
      <c r="U1178" s="45"/>
      <c r="V1178" s="47">
        <v>-10.039999999999999</v>
      </c>
      <c r="W1178" s="47"/>
    </row>
    <row r="1179" spans="1:23" ht="15" customHeight="1" x14ac:dyDescent="0.25">
      <c r="A1179" s="48"/>
      <c r="B1179" s="48"/>
      <c r="C1179" s="48"/>
      <c r="D1179" s="48"/>
      <c r="E1179" s="48"/>
      <c r="F1179" s="48"/>
      <c r="G1179" s="48" t="s">
        <v>815</v>
      </c>
      <c r="H1179" s="48"/>
      <c r="I1179" s="48"/>
      <c r="J1179" s="48"/>
      <c r="K1179" s="48"/>
      <c r="L1179" s="45" t="s">
        <v>53</v>
      </c>
      <c r="M1179" s="45"/>
      <c r="N1179" s="45" t="s">
        <v>54</v>
      </c>
      <c r="O1179" s="45"/>
      <c r="P1179" s="45">
        <v>1</v>
      </c>
      <c r="Q1179" s="45"/>
      <c r="R1179" s="45">
        <v>2019</v>
      </c>
      <c r="S1179" s="45"/>
      <c r="T1179" s="45">
        <v>7</v>
      </c>
      <c r="U1179" s="45"/>
      <c r="V1179" s="47">
        <v>-12.5</v>
      </c>
      <c r="W1179" s="47"/>
    </row>
    <row r="1180" spans="1:23" ht="15" customHeight="1" x14ac:dyDescent="0.25">
      <c r="A1180" s="48"/>
      <c r="B1180" s="48"/>
      <c r="C1180" s="48"/>
      <c r="D1180" s="48"/>
      <c r="E1180" s="48"/>
      <c r="F1180" s="48"/>
      <c r="G1180" s="48" t="s">
        <v>815</v>
      </c>
      <c r="H1180" s="48"/>
      <c r="I1180" s="48"/>
      <c r="J1180" s="48"/>
      <c r="K1180" s="48"/>
      <c r="L1180" s="45" t="s">
        <v>93</v>
      </c>
      <c r="M1180" s="45"/>
      <c r="N1180" s="45" t="s">
        <v>94</v>
      </c>
      <c r="O1180" s="45"/>
      <c r="P1180" s="45">
        <v>1</v>
      </c>
      <c r="Q1180" s="45"/>
      <c r="R1180" s="45">
        <v>2019</v>
      </c>
      <c r="S1180" s="45"/>
      <c r="T1180" s="45">
        <v>7</v>
      </c>
      <c r="U1180" s="45"/>
      <c r="V1180" s="47">
        <v>732.55</v>
      </c>
      <c r="W1180" s="47"/>
    </row>
    <row r="1181" spans="1:23" ht="15" customHeight="1" x14ac:dyDescent="0.25">
      <c r="A1181" s="48"/>
      <c r="B1181" s="48"/>
      <c r="C1181" s="48"/>
      <c r="D1181" s="48"/>
      <c r="E1181" s="48"/>
      <c r="F1181" s="48"/>
      <c r="G1181" s="48" t="s">
        <v>815</v>
      </c>
      <c r="H1181" s="48"/>
      <c r="I1181" s="48"/>
      <c r="J1181" s="48"/>
      <c r="K1181" s="48"/>
      <c r="L1181" s="45" t="s">
        <v>95</v>
      </c>
      <c r="M1181" s="45"/>
      <c r="N1181" s="45" t="s">
        <v>96</v>
      </c>
      <c r="O1181" s="45"/>
      <c r="P1181" s="45">
        <v>1</v>
      </c>
      <c r="Q1181" s="45"/>
      <c r="R1181" s="45">
        <v>2019</v>
      </c>
      <c r="S1181" s="45"/>
      <c r="T1181" s="45">
        <v>7</v>
      </c>
      <c r="U1181" s="45"/>
      <c r="V1181" s="47">
        <v>53.52</v>
      </c>
      <c r="W1181" s="47"/>
    </row>
    <row r="1182" spans="1:23" ht="15" customHeight="1" x14ac:dyDescent="0.25">
      <c r="A1182" s="48"/>
      <c r="B1182" s="48"/>
      <c r="C1182" s="48"/>
      <c r="D1182" s="48"/>
      <c r="E1182" s="48"/>
      <c r="F1182" s="48"/>
      <c r="G1182" s="48" t="s">
        <v>815</v>
      </c>
      <c r="H1182" s="48"/>
      <c r="I1182" s="45" t="s">
        <v>70</v>
      </c>
      <c r="J1182" s="45"/>
      <c r="K1182" s="45"/>
      <c r="L1182" s="45"/>
      <c r="M1182" s="45"/>
      <c r="N1182" s="45"/>
      <c r="O1182" s="45"/>
      <c r="P1182" s="45"/>
      <c r="Q1182" s="45"/>
      <c r="R1182" s="45"/>
      <c r="S1182" s="45"/>
      <c r="T1182" s="45"/>
      <c r="U1182" s="45"/>
      <c r="V1182" s="47">
        <v>3189.56</v>
      </c>
      <c r="W1182" s="47"/>
    </row>
    <row r="1183" spans="1:23" ht="15" customHeight="1" x14ac:dyDescent="0.25">
      <c r="A1183" s="46" t="s">
        <v>377</v>
      </c>
      <c r="B1183" s="46"/>
      <c r="C1183" s="46"/>
      <c r="D1183" s="46"/>
      <c r="E1183" s="46" t="s">
        <v>378</v>
      </c>
      <c r="F1183" s="46"/>
      <c r="G1183" s="46" t="s">
        <v>920</v>
      </c>
      <c r="H1183" s="46"/>
      <c r="I1183" s="46" t="s">
        <v>56</v>
      </c>
      <c r="J1183" s="46"/>
      <c r="K1183" s="46"/>
      <c r="L1183" s="45" t="s">
        <v>57</v>
      </c>
      <c r="M1183" s="45"/>
      <c r="N1183" s="45" t="s">
        <v>26</v>
      </c>
      <c r="O1183" s="45"/>
      <c r="P1183" s="45">
        <v>1</v>
      </c>
      <c r="Q1183" s="45"/>
      <c r="R1183" s="45">
        <v>2019</v>
      </c>
      <c r="S1183" s="45"/>
      <c r="T1183" s="45">
        <v>7</v>
      </c>
      <c r="U1183" s="45"/>
      <c r="V1183" s="47">
        <v>18883.09</v>
      </c>
      <c r="W1183" s="47"/>
    </row>
    <row r="1184" spans="1:23" ht="15" customHeight="1" x14ac:dyDescent="0.25">
      <c r="A1184" s="48"/>
      <c r="B1184" s="48"/>
      <c r="C1184" s="48"/>
      <c r="D1184" s="48"/>
      <c r="E1184" s="48"/>
      <c r="F1184" s="48"/>
      <c r="G1184" s="48" t="s">
        <v>815</v>
      </c>
      <c r="H1184" s="48"/>
      <c r="I1184" s="48"/>
      <c r="J1184" s="48"/>
      <c r="K1184" s="48"/>
      <c r="L1184" s="45" t="s">
        <v>77</v>
      </c>
      <c r="M1184" s="45"/>
      <c r="N1184" s="45" t="s">
        <v>78</v>
      </c>
      <c r="O1184" s="45"/>
      <c r="P1184" s="45">
        <v>1</v>
      </c>
      <c r="Q1184" s="45"/>
      <c r="R1184" s="45">
        <v>2019</v>
      </c>
      <c r="S1184" s="45"/>
      <c r="T1184" s="45">
        <v>7</v>
      </c>
      <c r="U1184" s="45"/>
      <c r="V1184" s="47">
        <v>5664.93</v>
      </c>
      <c r="W1184" s="47"/>
    </row>
    <row r="1185" spans="1:23" ht="15" customHeight="1" x14ac:dyDescent="0.25">
      <c r="A1185" s="48"/>
      <c r="B1185" s="48"/>
      <c r="C1185" s="48"/>
      <c r="D1185" s="48"/>
      <c r="E1185" s="48"/>
      <c r="F1185" s="48"/>
      <c r="G1185" s="48" t="s">
        <v>815</v>
      </c>
      <c r="H1185" s="48"/>
      <c r="I1185" s="48"/>
      <c r="J1185" s="48"/>
      <c r="K1185" s="48"/>
      <c r="L1185" s="45" t="s">
        <v>211</v>
      </c>
      <c r="M1185" s="45"/>
      <c r="N1185" s="45" t="s">
        <v>212</v>
      </c>
      <c r="O1185" s="45"/>
      <c r="P1185" s="45">
        <v>1</v>
      </c>
      <c r="Q1185" s="45"/>
      <c r="R1185" s="45">
        <v>2019</v>
      </c>
      <c r="S1185" s="45"/>
      <c r="T1185" s="45">
        <v>7</v>
      </c>
      <c r="U1185" s="45"/>
      <c r="V1185" s="47">
        <v>2199.5100000000002</v>
      </c>
      <c r="W1185" s="47"/>
    </row>
    <row r="1186" spans="1:23" ht="15" customHeight="1" x14ac:dyDescent="0.25">
      <c r="A1186" s="48"/>
      <c r="B1186" s="48"/>
      <c r="C1186" s="48"/>
      <c r="D1186" s="48"/>
      <c r="E1186" s="48"/>
      <c r="F1186" s="48"/>
      <c r="G1186" s="48" t="s">
        <v>815</v>
      </c>
      <c r="H1186" s="48"/>
      <c r="I1186" s="48"/>
      <c r="J1186" s="48"/>
      <c r="K1186" s="48"/>
      <c r="L1186" s="45" t="s">
        <v>58</v>
      </c>
      <c r="M1186" s="45"/>
      <c r="N1186" s="45" t="s">
        <v>59</v>
      </c>
      <c r="O1186" s="45"/>
      <c r="P1186" s="45">
        <v>1</v>
      </c>
      <c r="Q1186" s="45"/>
      <c r="R1186" s="45">
        <v>2019</v>
      </c>
      <c r="S1186" s="45"/>
      <c r="T1186" s="45">
        <v>7</v>
      </c>
      <c r="U1186" s="45"/>
      <c r="V1186" s="47">
        <v>-188.83</v>
      </c>
      <c r="W1186" s="47"/>
    </row>
    <row r="1187" spans="1:23" ht="15" customHeight="1" x14ac:dyDescent="0.25">
      <c r="A1187" s="48"/>
      <c r="B1187" s="48"/>
      <c r="C1187" s="48"/>
      <c r="D1187" s="48"/>
      <c r="E1187" s="48"/>
      <c r="F1187" s="48"/>
      <c r="G1187" s="48" t="s">
        <v>815</v>
      </c>
      <c r="H1187" s="48"/>
      <c r="I1187" s="48"/>
      <c r="J1187" s="48"/>
      <c r="K1187" s="48"/>
      <c r="L1187" s="45" t="s">
        <v>60</v>
      </c>
      <c r="M1187" s="45"/>
      <c r="N1187" s="45" t="s">
        <v>61</v>
      </c>
      <c r="O1187" s="45"/>
      <c r="P1187" s="45">
        <v>1</v>
      </c>
      <c r="Q1187" s="45"/>
      <c r="R1187" s="45">
        <v>2019</v>
      </c>
      <c r="S1187" s="45"/>
      <c r="T1187" s="45">
        <v>7</v>
      </c>
      <c r="U1187" s="45"/>
      <c r="V1187" s="47">
        <v>-1218.52</v>
      </c>
      <c r="W1187" s="47"/>
    </row>
    <row r="1188" spans="1:23" ht="15" customHeight="1" x14ac:dyDescent="0.25">
      <c r="A1188" s="48"/>
      <c r="B1188" s="48"/>
      <c r="C1188" s="48"/>
      <c r="D1188" s="48"/>
      <c r="E1188" s="48"/>
      <c r="F1188" s="48"/>
      <c r="G1188" s="48" t="s">
        <v>815</v>
      </c>
      <c r="H1188" s="48"/>
      <c r="I1188" s="48"/>
      <c r="J1188" s="48"/>
      <c r="K1188" s="48"/>
      <c r="L1188" s="45" t="s">
        <v>49</v>
      </c>
      <c r="M1188" s="45"/>
      <c r="N1188" s="45" t="s">
        <v>50</v>
      </c>
      <c r="O1188" s="45"/>
      <c r="P1188" s="45">
        <v>1</v>
      </c>
      <c r="Q1188" s="45"/>
      <c r="R1188" s="45">
        <v>2019</v>
      </c>
      <c r="S1188" s="45"/>
      <c r="T1188" s="45">
        <v>7</v>
      </c>
      <c r="U1188" s="45"/>
      <c r="V1188" s="47">
        <v>0</v>
      </c>
      <c r="W1188" s="47"/>
    </row>
    <row r="1189" spans="1:23" ht="15" customHeight="1" x14ac:dyDescent="0.25">
      <c r="A1189" s="48"/>
      <c r="B1189" s="48"/>
      <c r="C1189" s="48"/>
      <c r="D1189" s="48"/>
      <c r="E1189" s="48"/>
      <c r="F1189" s="48"/>
      <c r="G1189" s="48" t="s">
        <v>815</v>
      </c>
      <c r="H1189" s="48"/>
      <c r="I1189" s="48"/>
      <c r="J1189" s="48"/>
      <c r="K1189" s="48"/>
      <c r="L1189" s="45" t="s">
        <v>51</v>
      </c>
      <c r="M1189" s="45"/>
      <c r="N1189" s="45" t="s">
        <v>52</v>
      </c>
      <c r="O1189" s="45"/>
      <c r="P1189" s="45">
        <v>1</v>
      </c>
      <c r="Q1189" s="45"/>
      <c r="R1189" s="45">
        <v>2019</v>
      </c>
      <c r="S1189" s="45"/>
      <c r="T1189" s="45">
        <v>7</v>
      </c>
      <c r="U1189" s="45"/>
      <c r="V1189" s="47">
        <v>-642.33000000000004</v>
      </c>
      <c r="W1189" s="47"/>
    </row>
    <row r="1190" spans="1:23" ht="15" customHeight="1" x14ac:dyDescent="0.25">
      <c r="A1190" s="48"/>
      <c r="B1190" s="48"/>
      <c r="C1190" s="48"/>
      <c r="D1190" s="48"/>
      <c r="E1190" s="48"/>
      <c r="F1190" s="48"/>
      <c r="G1190" s="48" t="s">
        <v>815</v>
      </c>
      <c r="H1190" s="48"/>
      <c r="I1190" s="48"/>
      <c r="J1190" s="48"/>
      <c r="K1190" s="48"/>
      <c r="L1190" s="45" t="s">
        <v>62</v>
      </c>
      <c r="M1190" s="45"/>
      <c r="N1190" s="45" t="s">
        <v>63</v>
      </c>
      <c r="O1190" s="45"/>
      <c r="P1190" s="45">
        <v>1</v>
      </c>
      <c r="Q1190" s="45"/>
      <c r="R1190" s="45">
        <v>2019</v>
      </c>
      <c r="S1190" s="45"/>
      <c r="T1190" s="45">
        <v>7</v>
      </c>
      <c r="U1190" s="45"/>
      <c r="V1190" s="47">
        <v>-6984.79</v>
      </c>
      <c r="W1190" s="47"/>
    </row>
    <row r="1191" spans="1:23" ht="15" customHeight="1" x14ac:dyDescent="0.25">
      <c r="A1191" s="48"/>
      <c r="B1191" s="48"/>
      <c r="C1191" s="48"/>
      <c r="D1191" s="48"/>
      <c r="E1191" s="48"/>
      <c r="F1191" s="48"/>
      <c r="G1191" s="48" t="s">
        <v>815</v>
      </c>
      <c r="H1191" s="48"/>
      <c r="I1191" s="48"/>
      <c r="J1191" s="48"/>
      <c r="K1191" s="48"/>
      <c r="L1191" s="45" t="s">
        <v>64</v>
      </c>
      <c r="M1191" s="45"/>
      <c r="N1191" s="45" t="s">
        <v>65</v>
      </c>
      <c r="O1191" s="45"/>
      <c r="P1191" s="45">
        <v>1</v>
      </c>
      <c r="Q1191" s="45"/>
      <c r="R1191" s="45">
        <v>2019</v>
      </c>
      <c r="S1191" s="45"/>
      <c r="T1191" s="45">
        <v>7</v>
      </c>
      <c r="U1191" s="45"/>
      <c r="V1191" s="47">
        <v>-43.49</v>
      </c>
      <c r="W1191" s="47"/>
    </row>
    <row r="1192" spans="1:23" ht="15" customHeight="1" x14ac:dyDescent="0.25">
      <c r="A1192" s="48"/>
      <c r="B1192" s="48"/>
      <c r="C1192" s="48"/>
      <c r="D1192" s="48"/>
      <c r="E1192" s="48"/>
      <c r="F1192" s="48"/>
      <c r="G1192" s="48" t="s">
        <v>815</v>
      </c>
      <c r="H1192" s="48"/>
      <c r="I1192" s="48"/>
      <c r="J1192" s="48"/>
      <c r="K1192" s="48"/>
      <c r="L1192" s="45" t="s">
        <v>53</v>
      </c>
      <c r="M1192" s="45"/>
      <c r="N1192" s="45" t="s">
        <v>54</v>
      </c>
      <c r="O1192" s="45"/>
      <c r="P1192" s="45">
        <v>1</v>
      </c>
      <c r="Q1192" s="45"/>
      <c r="R1192" s="45">
        <v>2019</v>
      </c>
      <c r="S1192" s="45"/>
      <c r="T1192" s="45">
        <v>7</v>
      </c>
      <c r="U1192" s="45"/>
      <c r="V1192" s="47">
        <v>-94.42</v>
      </c>
      <c r="W1192" s="47"/>
    </row>
    <row r="1193" spans="1:23" ht="15" customHeight="1" x14ac:dyDescent="0.25">
      <c r="A1193" s="48"/>
      <c r="B1193" s="48"/>
      <c r="C1193" s="48"/>
      <c r="D1193" s="48"/>
      <c r="E1193" s="48"/>
      <c r="F1193" s="48"/>
      <c r="G1193" s="48" t="s">
        <v>815</v>
      </c>
      <c r="H1193" s="48"/>
      <c r="I1193" s="48"/>
      <c r="J1193" s="48"/>
      <c r="K1193" s="48"/>
      <c r="L1193" s="45" t="s">
        <v>167</v>
      </c>
      <c r="M1193" s="45"/>
      <c r="N1193" s="45" t="s">
        <v>168</v>
      </c>
      <c r="O1193" s="45"/>
      <c r="P1193" s="45">
        <v>1</v>
      </c>
      <c r="Q1193" s="45"/>
      <c r="R1193" s="45">
        <v>2019</v>
      </c>
      <c r="S1193" s="45"/>
      <c r="T1193" s="45">
        <v>7</v>
      </c>
      <c r="U1193" s="45"/>
      <c r="V1193" s="47">
        <v>-58.22</v>
      </c>
      <c r="W1193" s="47"/>
    </row>
    <row r="1194" spans="1:23" ht="15" customHeight="1" x14ac:dyDescent="0.25">
      <c r="A1194" s="48"/>
      <c r="B1194" s="48"/>
      <c r="C1194" s="48"/>
      <c r="D1194" s="48"/>
      <c r="E1194" s="48"/>
      <c r="F1194" s="48"/>
      <c r="G1194" s="48" t="s">
        <v>815</v>
      </c>
      <c r="H1194" s="48"/>
      <c r="I1194" s="48"/>
      <c r="J1194" s="48"/>
      <c r="K1194" s="48"/>
      <c r="L1194" s="45" t="s">
        <v>68</v>
      </c>
      <c r="M1194" s="45"/>
      <c r="N1194" s="45" t="s">
        <v>69</v>
      </c>
      <c r="O1194" s="45"/>
      <c r="P1194" s="45">
        <v>1</v>
      </c>
      <c r="Q1194" s="45"/>
      <c r="R1194" s="45">
        <v>2019</v>
      </c>
      <c r="S1194" s="45"/>
      <c r="T1194" s="45">
        <v>7</v>
      </c>
      <c r="U1194" s="45"/>
      <c r="V1194" s="47">
        <v>2513.5700000000002</v>
      </c>
      <c r="W1194" s="47"/>
    </row>
    <row r="1195" spans="1:23" ht="15" customHeight="1" x14ac:dyDescent="0.25">
      <c r="A1195" s="48"/>
      <c r="B1195" s="48"/>
      <c r="C1195" s="48"/>
      <c r="D1195" s="48"/>
      <c r="E1195" s="48"/>
      <c r="F1195" s="48"/>
      <c r="G1195" s="48" t="s">
        <v>815</v>
      </c>
      <c r="H1195" s="48"/>
      <c r="I1195" s="45" t="s">
        <v>70</v>
      </c>
      <c r="J1195" s="45"/>
      <c r="K1195" s="45"/>
      <c r="L1195" s="45"/>
      <c r="M1195" s="45"/>
      <c r="N1195" s="45"/>
      <c r="O1195" s="45"/>
      <c r="P1195" s="45"/>
      <c r="Q1195" s="45"/>
      <c r="R1195" s="45"/>
      <c r="S1195" s="45"/>
      <c r="T1195" s="45"/>
      <c r="U1195" s="45"/>
      <c r="V1195" s="47">
        <v>20030.5</v>
      </c>
      <c r="W1195" s="47"/>
    </row>
    <row r="1196" spans="1:23" ht="15" customHeight="1" x14ac:dyDescent="0.25">
      <c r="A1196" s="46" t="s">
        <v>379</v>
      </c>
      <c r="B1196" s="46"/>
      <c r="C1196" s="46"/>
      <c r="D1196" s="46"/>
      <c r="E1196" s="46" t="s">
        <v>380</v>
      </c>
      <c r="F1196" s="46"/>
      <c r="G1196" s="46" t="s">
        <v>921</v>
      </c>
      <c r="H1196" s="46"/>
      <c r="I1196" s="46" t="s">
        <v>44</v>
      </c>
      <c r="J1196" s="46"/>
      <c r="K1196" s="46"/>
      <c r="L1196" s="45" t="s">
        <v>45</v>
      </c>
      <c r="M1196" s="45"/>
      <c r="N1196" s="45" t="s">
        <v>46</v>
      </c>
      <c r="O1196" s="45"/>
      <c r="P1196" s="45">
        <v>1</v>
      </c>
      <c r="Q1196" s="45"/>
      <c r="R1196" s="45">
        <v>2019</v>
      </c>
      <c r="S1196" s="45"/>
      <c r="T1196" s="45">
        <v>7</v>
      </c>
      <c r="U1196" s="45"/>
      <c r="V1196" s="47">
        <v>12792</v>
      </c>
      <c r="W1196" s="47"/>
    </row>
    <row r="1197" spans="1:23" ht="15" customHeight="1" x14ac:dyDescent="0.25">
      <c r="A1197" s="48"/>
      <c r="B1197" s="48"/>
      <c r="C1197" s="48"/>
      <c r="D1197" s="48"/>
      <c r="E1197" s="48"/>
      <c r="F1197" s="48"/>
      <c r="G1197" s="48" t="s">
        <v>815</v>
      </c>
      <c r="H1197" s="48"/>
      <c r="I1197" s="48"/>
      <c r="J1197" s="48"/>
      <c r="K1197" s="48"/>
      <c r="L1197" s="45" t="s">
        <v>47</v>
      </c>
      <c r="M1197" s="45"/>
      <c r="N1197" s="45" t="s">
        <v>48</v>
      </c>
      <c r="O1197" s="45"/>
      <c r="P1197" s="45">
        <v>1</v>
      </c>
      <c r="Q1197" s="45"/>
      <c r="R1197" s="45">
        <v>2019</v>
      </c>
      <c r="S1197" s="45"/>
      <c r="T1197" s="45">
        <v>7</v>
      </c>
      <c r="U1197" s="45"/>
      <c r="V1197" s="47">
        <v>3198</v>
      </c>
      <c r="W1197" s="47"/>
    </row>
    <row r="1198" spans="1:23" ht="15" customHeight="1" x14ac:dyDescent="0.25">
      <c r="A1198" s="48"/>
      <c r="B1198" s="48"/>
      <c r="C1198" s="48"/>
      <c r="D1198" s="48"/>
      <c r="E1198" s="48"/>
      <c r="F1198" s="48"/>
      <c r="G1198" s="48" t="s">
        <v>815</v>
      </c>
      <c r="H1198" s="48"/>
      <c r="I1198" s="48"/>
      <c r="J1198" s="48"/>
      <c r="K1198" s="48"/>
      <c r="L1198" s="45" t="s">
        <v>49</v>
      </c>
      <c r="M1198" s="45"/>
      <c r="N1198" s="45" t="s">
        <v>50</v>
      </c>
      <c r="O1198" s="45"/>
      <c r="P1198" s="45">
        <v>1</v>
      </c>
      <c r="Q1198" s="45"/>
      <c r="R1198" s="45">
        <v>2019</v>
      </c>
      <c r="S1198" s="45"/>
      <c r="T1198" s="45">
        <v>7</v>
      </c>
      <c r="U1198" s="45"/>
      <c r="V1198" s="47">
        <v>0</v>
      </c>
      <c r="W1198" s="47"/>
    </row>
    <row r="1199" spans="1:23" ht="15" customHeight="1" x14ac:dyDescent="0.25">
      <c r="A1199" s="48"/>
      <c r="B1199" s="48"/>
      <c r="C1199" s="48"/>
      <c r="D1199" s="48"/>
      <c r="E1199" s="48"/>
      <c r="F1199" s="48"/>
      <c r="G1199" s="48" t="s">
        <v>815</v>
      </c>
      <c r="H1199" s="48"/>
      <c r="I1199" s="48"/>
      <c r="J1199" s="48"/>
      <c r="K1199" s="48"/>
      <c r="L1199" s="45" t="s">
        <v>51</v>
      </c>
      <c r="M1199" s="45"/>
      <c r="N1199" s="45" t="s">
        <v>52</v>
      </c>
      <c r="O1199" s="45"/>
      <c r="P1199" s="45">
        <v>1</v>
      </c>
      <c r="Q1199" s="45"/>
      <c r="R1199" s="45">
        <v>2019</v>
      </c>
      <c r="S1199" s="45"/>
      <c r="T1199" s="45">
        <v>7</v>
      </c>
      <c r="U1199" s="45"/>
      <c r="V1199" s="47">
        <v>-642.33000000000004</v>
      </c>
      <c r="W1199" s="47"/>
    </row>
    <row r="1200" spans="1:23" ht="15" customHeight="1" x14ac:dyDescent="0.25">
      <c r="A1200" s="48"/>
      <c r="B1200" s="48"/>
      <c r="C1200" s="48"/>
      <c r="D1200" s="48"/>
      <c r="E1200" s="48"/>
      <c r="F1200" s="48"/>
      <c r="G1200" s="48" t="s">
        <v>815</v>
      </c>
      <c r="H1200" s="48"/>
      <c r="I1200" s="48"/>
      <c r="J1200" s="48"/>
      <c r="K1200" s="48"/>
      <c r="L1200" s="45" t="s">
        <v>62</v>
      </c>
      <c r="M1200" s="45"/>
      <c r="N1200" s="45" t="s">
        <v>63</v>
      </c>
      <c r="O1200" s="45"/>
      <c r="P1200" s="45">
        <v>1</v>
      </c>
      <c r="Q1200" s="45"/>
      <c r="R1200" s="45">
        <v>2019</v>
      </c>
      <c r="S1200" s="45"/>
      <c r="T1200" s="45">
        <v>7</v>
      </c>
      <c r="U1200" s="45"/>
      <c r="V1200" s="47">
        <v>-3351.24</v>
      </c>
      <c r="W1200" s="47"/>
    </row>
    <row r="1201" spans="1:23" ht="15" customHeight="1" x14ac:dyDescent="0.25">
      <c r="A1201" s="48"/>
      <c r="B1201" s="48"/>
      <c r="C1201" s="48"/>
      <c r="D1201" s="48"/>
      <c r="E1201" s="48"/>
      <c r="F1201" s="48"/>
      <c r="G1201" s="48" t="s">
        <v>815</v>
      </c>
      <c r="H1201" s="48"/>
      <c r="I1201" s="48"/>
      <c r="J1201" s="48"/>
      <c r="K1201" s="48"/>
      <c r="L1201" s="45" t="s">
        <v>53</v>
      </c>
      <c r="M1201" s="45"/>
      <c r="N1201" s="45" t="s">
        <v>54</v>
      </c>
      <c r="O1201" s="45"/>
      <c r="P1201" s="45">
        <v>1</v>
      </c>
      <c r="Q1201" s="45"/>
      <c r="R1201" s="45">
        <v>2019</v>
      </c>
      <c r="S1201" s="45"/>
      <c r="T1201" s="45">
        <v>7</v>
      </c>
      <c r="U1201" s="45"/>
      <c r="V1201" s="47">
        <v>-79.95</v>
      </c>
      <c r="W1201" s="47"/>
    </row>
    <row r="1202" spans="1:23" ht="15" customHeight="1" x14ac:dyDescent="0.25">
      <c r="A1202" s="48"/>
      <c r="B1202" s="48"/>
      <c r="C1202" s="48"/>
      <c r="D1202" s="48"/>
      <c r="E1202" s="48"/>
      <c r="F1202" s="48"/>
      <c r="G1202" s="48" t="s">
        <v>815</v>
      </c>
      <c r="H1202" s="48"/>
      <c r="I1202" s="48"/>
      <c r="J1202" s="48"/>
      <c r="K1202" s="48"/>
      <c r="L1202" s="45" t="s">
        <v>543</v>
      </c>
      <c r="M1202" s="45"/>
      <c r="N1202" s="45" t="s">
        <v>544</v>
      </c>
      <c r="O1202" s="45"/>
      <c r="P1202" s="45">
        <v>1</v>
      </c>
      <c r="Q1202" s="45"/>
      <c r="R1202" s="45">
        <v>2019</v>
      </c>
      <c r="S1202" s="45"/>
      <c r="T1202" s="45">
        <v>7</v>
      </c>
      <c r="U1202" s="45"/>
      <c r="V1202" s="47">
        <v>-37.9</v>
      </c>
      <c r="W1202" s="47"/>
    </row>
    <row r="1203" spans="1:23" ht="15" customHeight="1" x14ac:dyDescent="0.25">
      <c r="A1203" s="48"/>
      <c r="B1203" s="48"/>
      <c r="C1203" s="48"/>
      <c r="D1203" s="48"/>
      <c r="E1203" s="48"/>
      <c r="F1203" s="48"/>
      <c r="G1203" s="48" t="s">
        <v>815</v>
      </c>
      <c r="H1203" s="48"/>
      <c r="I1203" s="45" t="s">
        <v>55</v>
      </c>
      <c r="J1203" s="45"/>
      <c r="K1203" s="45"/>
      <c r="L1203" s="45"/>
      <c r="M1203" s="45"/>
      <c r="N1203" s="45"/>
      <c r="O1203" s="45"/>
      <c r="P1203" s="45"/>
      <c r="Q1203" s="45"/>
      <c r="R1203" s="45"/>
      <c r="S1203" s="45"/>
      <c r="T1203" s="45"/>
      <c r="U1203" s="45"/>
      <c r="V1203" s="47">
        <v>11878.58</v>
      </c>
      <c r="W1203" s="47"/>
    </row>
    <row r="1204" spans="1:23" ht="15" customHeight="1" x14ac:dyDescent="0.25">
      <c r="A1204" s="46" t="s">
        <v>381</v>
      </c>
      <c r="B1204" s="46"/>
      <c r="C1204" s="46"/>
      <c r="D1204" s="46"/>
      <c r="E1204" s="46" t="s">
        <v>382</v>
      </c>
      <c r="F1204" s="46"/>
      <c r="G1204" s="46" t="s">
        <v>922</v>
      </c>
      <c r="H1204" s="46"/>
      <c r="I1204" s="46" t="s">
        <v>56</v>
      </c>
      <c r="J1204" s="46"/>
      <c r="K1204" s="46"/>
      <c r="L1204" s="45" t="s">
        <v>57</v>
      </c>
      <c r="M1204" s="45"/>
      <c r="N1204" s="45" t="s">
        <v>26</v>
      </c>
      <c r="O1204" s="45"/>
      <c r="P1204" s="45">
        <v>1</v>
      </c>
      <c r="Q1204" s="45"/>
      <c r="R1204" s="45">
        <v>2019</v>
      </c>
      <c r="S1204" s="45"/>
      <c r="T1204" s="45">
        <v>7</v>
      </c>
      <c r="U1204" s="45"/>
      <c r="V1204" s="47">
        <v>18883.09</v>
      </c>
      <c r="W1204" s="47"/>
    </row>
    <row r="1205" spans="1:23" ht="15" customHeight="1" x14ac:dyDescent="0.25">
      <c r="A1205" s="48"/>
      <c r="B1205" s="48"/>
      <c r="C1205" s="48"/>
      <c r="D1205" s="48"/>
      <c r="E1205" s="48"/>
      <c r="F1205" s="48"/>
      <c r="G1205" s="48" t="s">
        <v>815</v>
      </c>
      <c r="H1205" s="48"/>
      <c r="I1205" s="48"/>
      <c r="J1205" s="48"/>
      <c r="K1205" s="48"/>
      <c r="L1205" s="45" t="s">
        <v>211</v>
      </c>
      <c r="M1205" s="45"/>
      <c r="N1205" s="45" t="s">
        <v>212</v>
      </c>
      <c r="O1205" s="45"/>
      <c r="P1205" s="45">
        <v>1</v>
      </c>
      <c r="Q1205" s="45"/>
      <c r="R1205" s="45">
        <v>2019</v>
      </c>
      <c r="S1205" s="45"/>
      <c r="T1205" s="45">
        <v>7</v>
      </c>
      <c r="U1205" s="45"/>
      <c r="V1205" s="47">
        <v>1547.91</v>
      </c>
      <c r="W1205" s="47"/>
    </row>
    <row r="1206" spans="1:23" ht="15" customHeight="1" x14ac:dyDescent="0.25">
      <c r="A1206" s="48"/>
      <c r="B1206" s="48"/>
      <c r="C1206" s="48"/>
      <c r="D1206" s="48"/>
      <c r="E1206" s="48"/>
      <c r="F1206" s="48"/>
      <c r="G1206" s="48" t="s">
        <v>815</v>
      </c>
      <c r="H1206" s="48"/>
      <c r="I1206" s="48"/>
      <c r="J1206" s="48"/>
      <c r="K1206" s="48"/>
      <c r="L1206" s="45" t="s">
        <v>58</v>
      </c>
      <c r="M1206" s="45"/>
      <c r="N1206" s="45" t="s">
        <v>59</v>
      </c>
      <c r="O1206" s="45"/>
      <c r="P1206" s="45">
        <v>1</v>
      </c>
      <c r="Q1206" s="45"/>
      <c r="R1206" s="45">
        <v>2019</v>
      </c>
      <c r="S1206" s="45"/>
      <c r="T1206" s="45">
        <v>7</v>
      </c>
      <c r="U1206" s="45"/>
      <c r="V1206" s="47">
        <v>-188.83</v>
      </c>
      <c r="W1206" s="47"/>
    </row>
    <row r="1207" spans="1:23" ht="15" customHeight="1" x14ac:dyDescent="0.25">
      <c r="A1207" s="48"/>
      <c r="B1207" s="48"/>
      <c r="C1207" s="48"/>
      <c r="D1207" s="48"/>
      <c r="E1207" s="48"/>
      <c r="F1207" s="48"/>
      <c r="G1207" s="48" t="s">
        <v>815</v>
      </c>
      <c r="H1207" s="48"/>
      <c r="I1207" s="48"/>
      <c r="J1207" s="48"/>
      <c r="K1207" s="48"/>
      <c r="L1207" s="45" t="s">
        <v>60</v>
      </c>
      <c r="M1207" s="45"/>
      <c r="N1207" s="45" t="s">
        <v>61</v>
      </c>
      <c r="O1207" s="45"/>
      <c r="P1207" s="45">
        <v>1</v>
      </c>
      <c r="Q1207" s="45"/>
      <c r="R1207" s="45">
        <v>2019</v>
      </c>
      <c r="S1207" s="45"/>
      <c r="T1207" s="45">
        <v>7</v>
      </c>
      <c r="U1207" s="45"/>
      <c r="V1207" s="47">
        <v>-409.07</v>
      </c>
      <c r="W1207" s="47"/>
    </row>
    <row r="1208" spans="1:23" ht="15" customHeight="1" x14ac:dyDescent="0.25">
      <c r="A1208" s="48"/>
      <c r="B1208" s="48"/>
      <c r="C1208" s="48"/>
      <c r="D1208" s="48"/>
      <c r="E1208" s="48"/>
      <c r="F1208" s="48"/>
      <c r="G1208" s="48" t="s">
        <v>815</v>
      </c>
      <c r="H1208" s="48"/>
      <c r="I1208" s="48"/>
      <c r="J1208" s="48"/>
      <c r="K1208" s="48"/>
      <c r="L1208" s="45" t="s">
        <v>49</v>
      </c>
      <c r="M1208" s="45"/>
      <c r="N1208" s="45" t="s">
        <v>50</v>
      </c>
      <c r="O1208" s="45"/>
      <c r="P1208" s="45">
        <v>1</v>
      </c>
      <c r="Q1208" s="45"/>
      <c r="R1208" s="45">
        <v>2019</v>
      </c>
      <c r="S1208" s="45"/>
      <c r="T1208" s="45">
        <v>7</v>
      </c>
      <c r="U1208" s="45"/>
      <c r="V1208" s="47">
        <v>0</v>
      </c>
      <c r="W1208" s="47"/>
    </row>
    <row r="1209" spans="1:23" ht="15" customHeight="1" x14ac:dyDescent="0.25">
      <c r="A1209" s="48"/>
      <c r="B1209" s="48"/>
      <c r="C1209" s="48"/>
      <c r="D1209" s="48"/>
      <c r="E1209" s="48"/>
      <c r="F1209" s="48"/>
      <c r="G1209" s="48" t="s">
        <v>815</v>
      </c>
      <c r="H1209" s="48"/>
      <c r="I1209" s="48"/>
      <c r="J1209" s="48"/>
      <c r="K1209" s="48"/>
      <c r="L1209" s="45" t="s">
        <v>51</v>
      </c>
      <c r="M1209" s="45"/>
      <c r="N1209" s="45" t="s">
        <v>52</v>
      </c>
      <c r="O1209" s="45"/>
      <c r="P1209" s="45">
        <v>1</v>
      </c>
      <c r="Q1209" s="45"/>
      <c r="R1209" s="45">
        <v>2019</v>
      </c>
      <c r="S1209" s="45"/>
      <c r="T1209" s="45">
        <v>7</v>
      </c>
      <c r="U1209" s="45"/>
      <c r="V1209" s="47">
        <v>-642.33000000000004</v>
      </c>
      <c r="W1209" s="47"/>
    </row>
    <row r="1210" spans="1:23" ht="15" customHeight="1" x14ac:dyDescent="0.25">
      <c r="A1210" s="48"/>
      <c r="B1210" s="48"/>
      <c r="C1210" s="48"/>
      <c r="D1210" s="48"/>
      <c r="E1210" s="48"/>
      <c r="F1210" s="48"/>
      <c r="G1210" s="48" t="s">
        <v>815</v>
      </c>
      <c r="H1210" s="48"/>
      <c r="I1210" s="48"/>
      <c r="J1210" s="48"/>
      <c r="K1210" s="48"/>
      <c r="L1210" s="45" t="s">
        <v>62</v>
      </c>
      <c r="M1210" s="45"/>
      <c r="N1210" s="45" t="s">
        <v>63</v>
      </c>
      <c r="O1210" s="45"/>
      <c r="P1210" s="45">
        <v>1</v>
      </c>
      <c r="Q1210" s="45"/>
      <c r="R1210" s="45">
        <v>2019</v>
      </c>
      <c r="S1210" s="45"/>
      <c r="T1210" s="45">
        <v>7</v>
      </c>
      <c r="U1210" s="45"/>
      <c r="V1210" s="47">
        <v>-4918.76</v>
      </c>
      <c r="W1210" s="47"/>
    </row>
    <row r="1211" spans="1:23" ht="15" customHeight="1" x14ac:dyDescent="0.25">
      <c r="A1211" s="48"/>
      <c r="B1211" s="48"/>
      <c r="C1211" s="48"/>
      <c r="D1211" s="48"/>
      <c r="E1211" s="48"/>
      <c r="F1211" s="48"/>
      <c r="G1211" s="48" t="s">
        <v>815</v>
      </c>
      <c r="H1211" s="48"/>
      <c r="I1211" s="48"/>
      <c r="J1211" s="48"/>
      <c r="K1211" s="48"/>
      <c r="L1211" s="45" t="s">
        <v>64</v>
      </c>
      <c r="M1211" s="45"/>
      <c r="N1211" s="45" t="s">
        <v>65</v>
      </c>
      <c r="O1211" s="45"/>
      <c r="P1211" s="45">
        <v>1</v>
      </c>
      <c r="Q1211" s="45"/>
      <c r="R1211" s="45">
        <v>2019</v>
      </c>
      <c r="S1211" s="45"/>
      <c r="T1211" s="45">
        <v>7</v>
      </c>
      <c r="U1211" s="45"/>
      <c r="V1211" s="47">
        <v>-10.039999999999999</v>
      </c>
      <c r="W1211" s="47"/>
    </row>
    <row r="1212" spans="1:23" ht="15" customHeight="1" x14ac:dyDescent="0.25">
      <c r="A1212" s="48"/>
      <c r="B1212" s="48"/>
      <c r="C1212" s="48"/>
      <c r="D1212" s="48"/>
      <c r="E1212" s="48"/>
      <c r="F1212" s="48"/>
      <c r="G1212" s="48" t="s">
        <v>815</v>
      </c>
      <c r="H1212" s="48"/>
      <c r="I1212" s="48"/>
      <c r="J1212" s="48"/>
      <c r="K1212" s="48"/>
      <c r="L1212" s="45" t="s">
        <v>53</v>
      </c>
      <c r="M1212" s="45"/>
      <c r="N1212" s="45" t="s">
        <v>54</v>
      </c>
      <c r="O1212" s="45"/>
      <c r="P1212" s="45">
        <v>1</v>
      </c>
      <c r="Q1212" s="45"/>
      <c r="R1212" s="45">
        <v>2019</v>
      </c>
      <c r="S1212" s="45"/>
      <c r="T1212" s="45">
        <v>7</v>
      </c>
      <c r="U1212" s="45"/>
      <c r="V1212" s="47">
        <v>-94.42</v>
      </c>
      <c r="W1212" s="47"/>
    </row>
    <row r="1213" spans="1:23" ht="15" customHeight="1" x14ac:dyDescent="0.25">
      <c r="A1213" s="48"/>
      <c r="B1213" s="48"/>
      <c r="C1213" s="48"/>
      <c r="D1213" s="48"/>
      <c r="E1213" s="48"/>
      <c r="F1213" s="48"/>
      <c r="G1213" s="48" t="s">
        <v>815</v>
      </c>
      <c r="H1213" s="48"/>
      <c r="I1213" s="48"/>
      <c r="J1213" s="48"/>
      <c r="K1213" s="48"/>
      <c r="L1213" s="45" t="s">
        <v>68</v>
      </c>
      <c r="M1213" s="45"/>
      <c r="N1213" s="45" t="s">
        <v>69</v>
      </c>
      <c r="O1213" s="45"/>
      <c r="P1213" s="45">
        <v>1</v>
      </c>
      <c r="Q1213" s="45"/>
      <c r="R1213" s="45">
        <v>2019</v>
      </c>
      <c r="S1213" s="45"/>
      <c r="T1213" s="45">
        <v>7</v>
      </c>
      <c r="U1213" s="45"/>
      <c r="V1213" s="47">
        <v>1259.05</v>
      </c>
      <c r="W1213" s="47"/>
    </row>
    <row r="1214" spans="1:23" ht="15" customHeight="1" x14ac:dyDescent="0.25">
      <c r="A1214" s="48"/>
      <c r="B1214" s="48"/>
      <c r="C1214" s="48"/>
      <c r="D1214" s="48"/>
      <c r="E1214" s="48"/>
      <c r="F1214" s="48"/>
      <c r="G1214" s="48" t="s">
        <v>815</v>
      </c>
      <c r="H1214" s="48"/>
      <c r="I1214" s="45" t="s">
        <v>70</v>
      </c>
      <c r="J1214" s="45"/>
      <c r="K1214" s="45"/>
      <c r="L1214" s="45"/>
      <c r="M1214" s="45"/>
      <c r="N1214" s="45"/>
      <c r="O1214" s="45"/>
      <c r="P1214" s="45"/>
      <c r="Q1214" s="45"/>
      <c r="R1214" s="45"/>
      <c r="S1214" s="45"/>
      <c r="T1214" s="45"/>
      <c r="U1214" s="45"/>
      <c r="V1214" s="47">
        <v>15426.6</v>
      </c>
      <c r="W1214" s="47"/>
    </row>
    <row r="1215" spans="1:23" ht="15" customHeight="1" x14ac:dyDescent="0.25">
      <c r="A1215" s="46" t="s">
        <v>383</v>
      </c>
      <c r="B1215" s="46"/>
      <c r="C1215" s="46"/>
      <c r="D1215" s="46"/>
      <c r="E1215" s="46" t="s">
        <v>384</v>
      </c>
      <c r="F1215" s="46"/>
      <c r="G1215" s="46" t="s">
        <v>923</v>
      </c>
      <c r="H1215" s="46"/>
      <c r="I1215" s="46" t="s">
        <v>56</v>
      </c>
      <c r="J1215" s="46"/>
      <c r="K1215" s="46"/>
      <c r="L1215" s="45" t="s">
        <v>57</v>
      </c>
      <c r="M1215" s="45"/>
      <c r="N1215" s="45" t="s">
        <v>26</v>
      </c>
      <c r="O1215" s="45"/>
      <c r="P1215" s="45">
        <v>1</v>
      </c>
      <c r="Q1215" s="45"/>
      <c r="R1215" s="45">
        <v>2019</v>
      </c>
      <c r="S1215" s="45"/>
      <c r="T1215" s="45">
        <v>7</v>
      </c>
      <c r="U1215" s="45"/>
      <c r="V1215" s="47">
        <v>6131.76</v>
      </c>
      <c r="W1215" s="47"/>
    </row>
    <row r="1216" spans="1:23" ht="15" customHeight="1" x14ac:dyDescent="0.25">
      <c r="A1216" s="48"/>
      <c r="B1216" s="48"/>
      <c r="C1216" s="48"/>
      <c r="D1216" s="48"/>
      <c r="E1216" s="48"/>
      <c r="F1216" s="48"/>
      <c r="G1216" s="48" t="s">
        <v>815</v>
      </c>
      <c r="H1216" s="48"/>
      <c r="I1216" s="48"/>
      <c r="J1216" s="48"/>
      <c r="K1216" s="48"/>
      <c r="L1216" s="45" t="s">
        <v>139</v>
      </c>
      <c r="M1216" s="45"/>
      <c r="N1216" s="45" t="s">
        <v>140</v>
      </c>
      <c r="O1216" s="45"/>
      <c r="P1216" s="45">
        <v>1</v>
      </c>
      <c r="Q1216" s="45"/>
      <c r="R1216" s="45">
        <v>2019</v>
      </c>
      <c r="S1216" s="45"/>
      <c r="T1216" s="45">
        <v>7</v>
      </c>
      <c r="U1216" s="45"/>
      <c r="V1216" s="47">
        <v>199.6</v>
      </c>
      <c r="W1216" s="47"/>
    </row>
    <row r="1217" spans="1:23" ht="15" customHeight="1" x14ac:dyDescent="0.25">
      <c r="A1217" s="48"/>
      <c r="B1217" s="48"/>
      <c r="C1217" s="48"/>
      <c r="D1217" s="48"/>
      <c r="E1217" s="48"/>
      <c r="F1217" s="48"/>
      <c r="G1217" s="48" t="s">
        <v>815</v>
      </c>
      <c r="H1217" s="48"/>
      <c r="I1217" s="48"/>
      <c r="J1217" s="48"/>
      <c r="K1217" s="48"/>
      <c r="L1217" s="45" t="s">
        <v>81</v>
      </c>
      <c r="M1217" s="45"/>
      <c r="N1217" s="45" t="s">
        <v>82</v>
      </c>
      <c r="O1217" s="45"/>
      <c r="P1217" s="45">
        <v>1</v>
      </c>
      <c r="Q1217" s="45"/>
      <c r="R1217" s="45">
        <v>2019</v>
      </c>
      <c r="S1217" s="45"/>
      <c r="T1217" s="45">
        <v>7</v>
      </c>
      <c r="U1217" s="45"/>
      <c r="V1217" s="47">
        <v>-30.66</v>
      </c>
      <c r="W1217" s="47"/>
    </row>
    <row r="1218" spans="1:23" ht="15" customHeight="1" x14ac:dyDescent="0.25">
      <c r="A1218" s="48"/>
      <c r="B1218" s="48"/>
      <c r="C1218" s="48"/>
      <c r="D1218" s="48"/>
      <c r="E1218" s="48"/>
      <c r="F1218" s="48"/>
      <c r="G1218" s="48" t="s">
        <v>815</v>
      </c>
      <c r="H1218" s="48"/>
      <c r="I1218" s="48"/>
      <c r="J1218" s="48"/>
      <c r="K1218" s="48"/>
      <c r="L1218" s="45" t="s">
        <v>58</v>
      </c>
      <c r="M1218" s="45"/>
      <c r="N1218" s="45" t="s">
        <v>59</v>
      </c>
      <c r="O1218" s="45"/>
      <c r="P1218" s="45">
        <v>1</v>
      </c>
      <c r="Q1218" s="45"/>
      <c r="R1218" s="45">
        <v>2019</v>
      </c>
      <c r="S1218" s="45"/>
      <c r="T1218" s="45">
        <v>7</v>
      </c>
      <c r="U1218" s="45"/>
      <c r="V1218" s="47">
        <v>-61.32</v>
      </c>
      <c r="W1218" s="47"/>
    </row>
    <row r="1219" spans="1:23" ht="15" customHeight="1" x14ac:dyDescent="0.25">
      <c r="A1219" s="48"/>
      <c r="B1219" s="48"/>
      <c r="C1219" s="48"/>
      <c r="D1219" s="48"/>
      <c r="E1219" s="48"/>
      <c r="F1219" s="48"/>
      <c r="G1219" s="48" t="s">
        <v>815</v>
      </c>
      <c r="H1219" s="48"/>
      <c r="I1219" s="48"/>
      <c r="J1219" s="48"/>
      <c r="K1219" s="48"/>
      <c r="L1219" s="45" t="s">
        <v>60</v>
      </c>
      <c r="M1219" s="45"/>
      <c r="N1219" s="45" t="s">
        <v>61</v>
      </c>
      <c r="O1219" s="45"/>
      <c r="P1219" s="45">
        <v>1</v>
      </c>
      <c r="Q1219" s="45"/>
      <c r="R1219" s="45">
        <v>2019</v>
      </c>
      <c r="S1219" s="45"/>
      <c r="T1219" s="45">
        <v>7</v>
      </c>
      <c r="U1219" s="45"/>
      <c r="V1219" s="47">
        <v>-484.46</v>
      </c>
      <c r="W1219" s="47"/>
    </row>
    <row r="1220" spans="1:23" ht="15" customHeight="1" x14ac:dyDescent="0.25">
      <c r="A1220" s="48"/>
      <c r="B1220" s="48"/>
      <c r="C1220" s="48"/>
      <c r="D1220" s="48"/>
      <c r="E1220" s="48"/>
      <c r="F1220" s="48"/>
      <c r="G1220" s="48" t="s">
        <v>815</v>
      </c>
      <c r="H1220" s="48"/>
      <c r="I1220" s="48"/>
      <c r="J1220" s="48"/>
      <c r="K1220" s="48"/>
      <c r="L1220" s="45" t="s">
        <v>159</v>
      </c>
      <c r="M1220" s="45"/>
      <c r="N1220" s="45" t="s">
        <v>160</v>
      </c>
      <c r="O1220" s="45"/>
      <c r="P1220" s="45">
        <v>1</v>
      </c>
      <c r="Q1220" s="45"/>
      <c r="R1220" s="45">
        <v>2019</v>
      </c>
      <c r="S1220" s="45"/>
      <c r="T1220" s="45">
        <v>7</v>
      </c>
      <c r="U1220" s="45"/>
      <c r="V1220" s="47">
        <v>-10</v>
      </c>
      <c r="W1220" s="47"/>
    </row>
    <row r="1221" spans="1:23" ht="15" customHeight="1" x14ac:dyDescent="0.25">
      <c r="A1221" s="48"/>
      <c r="B1221" s="48"/>
      <c r="C1221" s="48"/>
      <c r="D1221" s="48"/>
      <c r="E1221" s="48"/>
      <c r="F1221" s="48"/>
      <c r="G1221" s="48" t="s">
        <v>815</v>
      </c>
      <c r="H1221" s="48"/>
      <c r="I1221" s="48"/>
      <c r="J1221" s="48"/>
      <c r="K1221" s="48"/>
      <c r="L1221" s="45" t="s">
        <v>49</v>
      </c>
      <c r="M1221" s="45"/>
      <c r="N1221" s="45" t="s">
        <v>50</v>
      </c>
      <c r="O1221" s="45"/>
      <c r="P1221" s="45">
        <v>1</v>
      </c>
      <c r="Q1221" s="45"/>
      <c r="R1221" s="45">
        <v>2019</v>
      </c>
      <c r="S1221" s="45"/>
      <c r="T1221" s="45">
        <v>7</v>
      </c>
      <c r="U1221" s="45"/>
      <c r="V1221" s="47">
        <v>0</v>
      </c>
      <c r="W1221" s="47"/>
    </row>
    <row r="1222" spans="1:23" ht="15" customHeight="1" x14ac:dyDescent="0.25">
      <c r="A1222" s="48"/>
      <c r="B1222" s="48"/>
      <c r="C1222" s="48"/>
      <c r="D1222" s="48"/>
      <c r="E1222" s="48"/>
      <c r="F1222" s="48"/>
      <c r="G1222" s="48" t="s">
        <v>815</v>
      </c>
      <c r="H1222" s="48"/>
      <c r="I1222" s="48"/>
      <c r="J1222" s="48"/>
      <c r="K1222" s="48"/>
      <c r="L1222" s="45" t="s">
        <v>175</v>
      </c>
      <c r="M1222" s="45"/>
      <c r="N1222" s="45" t="s">
        <v>176</v>
      </c>
      <c r="O1222" s="45"/>
      <c r="P1222" s="45">
        <v>1</v>
      </c>
      <c r="Q1222" s="45"/>
      <c r="R1222" s="45">
        <v>2019</v>
      </c>
      <c r="S1222" s="45"/>
      <c r="T1222" s="45">
        <v>7</v>
      </c>
      <c r="U1222" s="45"/>
      <c r="V1222" s="47">
        <v>-507.53</v>
      </c>
      <c r="W1222" s="47"/>
    </row>
    <row r="1223" spans="1:23" ht="15" customHeight="1" x14ac:dyDescent="0.25">
      <c r="A1223" s="48"/>
      <c r="B1223" s="48"/>
      <c r="C1223" s="48"/>
      <c r="D1223" s="48"/>
      <c r="E1223" s="48"/>
      <c r="F1223" s="48"/>
      <c r="G1223" s="48" t="s">
        <v>815</v>
      </c>
      <c r="H1223" s="48"/>
      <c r="I1223" s="48"/>
      <c r="J1223" s="48"/>
      <c r="K1223" s="48"/>
      <c r="L1223" s="45" t="s">
        <v>51</v>
      </c>
      <c r="M1223" s="45"/>
      <c r="N1223" s="45" t="s">
        <v>52</v>
      </c>
      <c r="O1223" s="45"/>
      <c r="P1223" s="45">
        <v>1</v>
      </c>
      <c r="Q1223" s="45"/>
      <c r="R1223" s="45">
        <v>2019</v>
      </c>
      <c r="S1223" s="45"/>
      <c r="T1223" s="45">
        <v>7</v>
      </c>
      <c r="U1223" s="45"/>
      <c r="V1223" s="47">
        <v>-642.33000000000004</v>
      </c>
      <c r="W1223" s="47"/>
    </row>
    <row r="1224" spans="1:23" ht="15" customHeight="1" x14ac:dyDescent="0.25">
      <c r="A1224" s="48"/>
      <c r="B1224" s="48"/>
      <c r="C1224" s="48"/>
      <c r="D1224" s="48"/>
      <c r="E1224" s="48"/>
      <c r="F1224" s="48"/>
      <c r="G1224" s="48" t="s">
        <v>815</v>
      </c>
      <c r="H1224" s="48"/>
      <c r="I1224" s="48"/>
      <c r="J1224" s="48"/>
      <c r="K1224" s="48"/>
      <c r="L1224" s="45" t="s">
        <v>62</v>
      </c>
      <c r="M1224" s="45"/>
      <c r="N1224" s="45" t="s">
        <v>63</v>
      </c>
      <c r="O1224" s="45"/>
      <c r="P1224" s="45">
        <v>1</v>
      </c>
      <c r="Q1224" s="45"/>
      <c r="R1224" s="45">
        <v>2019</v>
      </c>
      <c r="S1224" s="45"/>
      <c r="T1224" s="45">
        <v>7</v>
      </c>
      <c r="U1224" s="45"/>
      <c r="V1224" s="47">
        <v>-695.12</v>
      </c>
      <c r="W1224" s="47"/>
    </row>
    <row r="1225" spans="1:23" ht="15" customHeight="1" x14ac:dyDescent="0.25">
      <c r="A1225" s="48"/>
      <c r="B1225" s="48"/>
      <c r="C1225" s="48"/>
      <c r="D1225" s="48"/>
      <c r="E1225" s="48"/>
      <c r="F1225" s="48"/>
      <c r="G1225" s="48" t="s">
        <v>815</v>
      </c>
      <c r="H1225" s="48"/>
      <c r="I1225" s="48"/>
      <c r="J1225" s="48"/>
      <c r="K1225" s="48"/>
      <c r="L1225" s="45" t="s">
        <v>53</v>
      </c>
      <c r="M1225" s="45"/>
      <c r="N1225" s="45" t="s">
        <v>54</v>
      </c>
      <c r="O1225" s="45"/>
      <c r="P1225" s="45">
        <v>1</v>
      </c>
      <c r="Q1225" s="45"/>
      <c r="R1225" s="45">
        <v>2019</v>
      </c>
      <c r="S1225" s="45"/>
      <c r="T1225" s="45">
        <v>7</v>
      </c>
      <c r="U1225" s="45"/>
      <c r="V1225" s="47">
        <v>-30.66</v>
      </c>
      <c r="W1225" s="47"/>
    </row>
    <row r="1226" spans="1:23" ht="15" customHeight="1" x14ac:dyDescent="0.25">
      <c r="A1226" s="48"/>
      <c r="B1226" s="48"/>
      <c r="C1226" s="48"/>
      <c r="D1226" s="48"/>
      <c r="E1226" s="48"/>
      <c r="F1226" s="48"/>
      <c r="G1226" s="48" t="s">
        <v>815</v>
      </c>
      <c r="H1226" s="48"/>
      <c r="I1226" s="48"/>
      <c r="J1226" s="48"/>
      <c r="K1226" s="48"/>
      <c r="L1226" s="45" t="s">
        <v>66</v>
      </c>
      <c r="M1226" s="45"/>
      <c r="N1226" s="45" t="s">
        <v>67</v>
      </c>
      <c r="O1226" s="45"/>
      <c r="P1226" s="45">
        <v>1</v>
      </c>
      <c r="Q1226" s="45"/>
      <c r="R1226" s="45">
        <v>2019</v>
      </c>
      <c r="S1226" s="45"/>
      <c r="T1226" s="45">
        <v>7</v>
      </c>
      <c r="U1226" s="45"/>
      <c r="V1226" s="47">
        <v>-94.97</v>
      </c>
      <c r="W1226" s="47"/>
    </row>
    <row r="1227" spans="1:23" ht="15" customHeight="1" x14ac:dyDescent="0.25">
      <c r="A1227" s="48"/>
      <c r="B1227" s="48"/>
      <c r="C1227" s="48"/>
      <c r="D1227" s="48"/>
      <c r="E1227" s="48"/>
      <c r="F1227" s="48"/>
      <c r="G1227" s="48" t="s">
        <v>815</v>
      </c>
      <c r="H1227" s="48"/>
      <c r="I1227" s="45" t="s">
        <v>70</v>
      </c>
      <c r="J1227" s="45"/>
      <c r="K1227" s="45"/>
      <c r="L1227" s="45"/>
      <c r="M1227" s="45"/>
      <c r="N1227" s="45"/>
      <c r="O1227" s="45"/>
      <c r="P1227" s="45"/>
      <c r="Q1227" s="45"/>
      <c r="R1227" s="45"/>
      <c r="S1227" s="45"/>
      <c r="T1227" s="45"/>
      <c r="U1227" s="45"/>
      <c r="V1227" s="47">
        <v>3774.31</v>
      </c>
      <c r="W1227" s="47"/>
    </row>
    <row r="1228" spans="1:23" ht="15" customHeight="1" x14ac:dyDescent="0.25">
      <c r="A1228" s="46" t="s">
        <v>385</v>
      </c>
      <c r="B1228" s="46"/>
      <c r="C1228" s="46"/>
      <c r="D1228" s="46"/>
      <c r="E1228" s="46" t="s">
        <v>386</v>
      </c>
      <c r="F1228" s="46"/>
      <c r="G1228" s="46" t="s">
        <v>924</v>
      </c>
      <c r="H1228" s="46"/>
      <c r="I1228" s="46" t="s">
        <v>56</v>
      </c>
      <c r="J1228" s="46"/>
      <c r="K1228" s="46"/>
      <c r="L1228" s="45" t="s">
        <v>57</v>
      </c>
      <c r="M1228" s="45"/>
      <c r="N1228" s="45" t="s">
        <v>26</v>
      </c>
      <c r="O1228" s="45"/>
      <c r="P1228" s="45">
        <v>1</v>
      </c>
      <c r="Q1228" s="45"/>
      <c r="R1228" s="45">
        <v>2019</v>
      </c>
      <c r="S1228" s="45"/>
      <c r="T1228" s="45">
        <v>7</v>
      </c>
      <c r="U1228" s="45"/>
      <c r="V1228" s="47">
        <v>5933.04</v>
      </c>
      <c r="W1228" s="47"/>
    </row>
    <row r="1229" spans="1:23" ht="15" customHeight="1" x14ac:dyDescent="0.25">
      <c r="A1229" s="48"/>
      <c r="B1229" s="48"/>
      <c r="C1229" s="48"/>
      <c r="D1229" s="48"/>
      <c r="E1229" s="48"/>
      <c r="F1229" s="48"/>
      <c r="G1229" s="48" t="s">
        <v>815</v>
      </c>
      <c r="H1229" s="48"/>
      <c r="I1229" s="48"/>
      <c r="J1229" s="48"/>
      <c r="K1229" s="48"/>
      <c r="L1229" s="45" t="s">
        <v>191</v>
      </c>
      <c r="M1229" s="45"/>
      <c r="N1229" s="45" t="s">
        <v>192</v>
      </c>
      <c r="O1229" s="45"/>
      <c r="P1229" s="45">
        <v>1</v>
      </c>
      <c r="Q1229" s="45"/>
      <c r="R1229" s="45">
        <v>2019</v>
      </c>
      <c r="S1229" s="45"/>
      <c r="T1229" s="45">
        <v>7</v>
      </c>
      <c r="U1229" s="45"/>
      <c r="V1229" s="47">
        <v>20160.78</v>
      </c>
      <c r="W1229" s="47"/>
    </row>
    <row r="1230" spans="1:23" ht="15" customHeight="1" x14ac:dyDescent="0.25">
      <c r="A1230" s="48"/>
      <c r="B1230" s="48"/>
      <c r="C1230" s="48"/>
      <c r="D1230" s="48"/>
      <c r="E1230" s="48"/>
      <c r="F1230" s="48"/>
      <c r="G1230" s="48" t="s">
        <v>815</v>
      </c>
      <c r="H1230" s="48"/>
      <c r="I1230" s="48"/>
      <c r="J1230" s="48"/>
      <c r="K1230" s="48"/>
      <c r="L1230" s="45" t="s">
        <v>211</v>
      </c>
      <c r="M1230" s="45"/>
      <c r="N1230" s="45" t="s">
        <v>212</v>
      </c>
      <c r="O1230" s="45"/>
      <c r="P1230" s="45">
        <v>1</v>
      </c>
      <c r="Q1230" s="45"/>
      <c r="R1230" s="45">
        <v>2019</v>
      </c>
      <c r="S1230" s="45"/>
      <c r="T1230" s="45">
        <v>7</v>
      </c>
      <c r="U1230" s="45"/>
      <c r="V1230" s="47">
        <v>787.22</v>
      </c>
      <c r="W1230" s="47"/>
    </row>
    <row r="1231" spans="1:23" ht="15" customHeight="1" x14ac:dyDescent="0.25">
      <c r="A1231" s="48"/>
      <c r="B1231" s="48"/>
      <c r="C1231" s="48"/>
      <c r="D1231" s="48"/>
      <c r="E1231" s="48"/>
      <c r="F1231" s="48"/>
      <c r="G1231" s="48" t="s">
        <v>815</v>
      </c>
      <c r="H1231" s="48"/>
      <c r="I1231" s="48"/>
      <c r="J1231" s="48"/>
      <c r="K1231" s="48"/>
      <c r="L1231" s="45" t="s">
        <v>111</v>
      </c>
      <c r="M1231" s="45"/>
      <c r="N1231" s="45" t="s">
        <v>112</v>
      </c>
      <c r="O1231" s="45"/>
      <c r="P1231" s="45">
        <v>1</v>
      </c>
      <c r="Q1231" s="45"/>
      <c r="R1231" s="45">
        <v>2019</v>
      </c>
      <c r="S1231" s="45"/>
      <c r="T1231" s="45">
        <v>7</v>
      </c>
      <c r="U1231" s="45"/>
      <c r="V1231" s="47">
        <v>13440.52</v>
      </c>
      <c r="W1231" s="47"/>
    </row>
    <row r="1232" spans="1:23" ht="15" customHeight="1" x14ac:dyDescent="0.25">
      <c r="A1232" s="48"/>
      <c r="B1232" s="48"/>
      <c r="C1232" s="48"/>
      <c r="D1232" s="48"/>
      <c r="E1232" s="48"/>
      <c r="F1232" s="48"/>
      <c r="G1232" s="48" t="s">
        <v>815</v>
      </c>
      <c r="H1232" s="48"/>
      <c r="I1232" s="48"/>
      <c r="J1232" s="48"/>
      <c r="K1232" s="48"/>
      <c r="L1232" s="45" t="s">
        <v>115</v>
      </c>
      <c r="M1232" s="45"/>
      <c r="N1232" s="45" t="s">
        <v>116</v>
      </c>
      <c r="O1232" s="45"/>
      <c r="P1232" s="45">
        <v>1</v>
      </c>
      <c r="Q1232" s="45"/>
      <c r="R1232" s="45">
        <v>2019</v>
      </c>
      <c r="S1232" s="45"/>
      <c r="T1232" s="45">
        <v>7</v>
      </c>
      <c r="U1232" s="45"/>
      <c r="V1232" s="47">
        <v>-21590.52</v>
      </c>
      <c r="W1232" s="47"/>
    </row>
    <row r="1233" spans="1:23" ht="15" customHeight="1" x14ac:dyDescent="0.25">
      <c r="A1233" s="48"/>
      <c r="B1233" s="48"/>
      <c r="C1233" s="48"/>
      <c r="D1233" s="48"/>
      <c r="E1233" s="48"/>
      <c r="F1233" s="48"/>
      <c r="G1233" s="48" t="s">
        <v>815</v>
      </c>
      <c r="H1233" s="48"/>
      <c r="I1233" s="48"/>
      <c r="J1233" s="48"/>
      <c r="K1233" s="48"/>
      <c r="L1233" s="45" t="s">
        <v>117</v>
      </c>
      <c r="M1233" s="45"/>
      <c r="N1233" s="45" t="s">
        <v>118</v>
      </c>
      <c r="O1233" s="45"/>
      <c r="P1233" s="45">
        <v>1</v>
      </c>
      <c r="Q1233" s="45"/>
      <c r="R1233" s="45">
        <v>2019</v>
      </c>
      <c r="S1233" s="45"/>
      <c r="T1233" s="45">
        <v>7</v>
      </c>
      <c r="U1233" s="45"/>
      <c r="V1233" s="47">
        <v>4480.17</v>
      </c>
      <c r="W1233" s="47"/>
    </row>
    <row r="1234" spans="1:23" ht="15" customHeight="1" x14ac:dyDescent="0.25">
      <c r="A1234" s="48"/>
      <c r="B1234" s="48"/>
      <c r="C1234" s="48"/>
      <c r="D1234" s="48"/>
      <c r="E1234" s="48"/>
      <c r="F1234" s="48"/>
      <c r="G1234" s="48" t="s">
        <v>815</v>
      </c>
      <c r="H1234" s="48"/>
      <c r="I1234" s="48"/>
      <c r="J1234" s="48"/>
      <c r="K1234" s="48"/>
      <c r="L1234" s="45" t="s">
        <v>121</v>
      </c>
      <c r="M1234" s="45"/>
      <c r="N1234" s="45" t="s">
        <v>122</v>
      </c>
      <c r="O1234" s="45"/>
      <c r="P1234" s="45">
        <v>1</v>
      </c>
      <c r="Q1234" s="45"/>
      <c r="R1234" s="45">
        <v>2019</v>
      </c>
      <c r="S1234" s="45"/>
      <c r="T1234" s="45">
        <v>7</v>
      </c>
      <c r="U1234" s="45"/>
      <c r="V1234" s="47">
        <v>6720.26</v>
      </c>
      <c r="W1234" s="47"/>
    </row>
    <row r="1235" spans="1:23" ht="15" customHeight="1" x14ac:dyDescent="0.25">
      <c r="A1235" s="48"/>
      <c r="B1235" s="48"/>
      <c r="C1235" s="48"/>
      <c r="D1235" s="48"/>
      <c r="E1235" s="48"/>
      <c r="F1235" s="48"/>
      <c r="G1235" s="48" t="s">
        <v>815</v>
      </c>
      <c r="H1235" s="48"/>
      <c r="I1235" s="48"/>
      <c r="J1235" s="48"/>
      <c r="K1235" s="48"/>
      <c r="L1235" s="45" t="s">
        <v>123</v>
      </c>
      <c r="M1235" s="45"/>
      <c r="N1235" s="45" t="s">
        <v>124</v>
      </c>
      <c r="O1235" s="45"/>
      <c r="P1235" s="45">
        <v>1</v>
      </c>
      <c r="Q1235" s="45"/>
      <c r="R1235" s="45">
        <v>2019</v>
      </c>
      <c r="S1235" s="45"/>
      <c r="T1235" s="45">
        <v>7</v>
      </c>
      <c r="U1235" s="45"/>
      <c r="V1235" s="47">
        <v>2240.09</v>
      </c>
      <c r="W1235" s="47"/>
    </row>
    <row r="1236" spans="1:23" ht="15" customHeight="1" x14ac:dyDescent="0.25">
      <c r="A1236" s="48"/>
      <c r="B1236" s="48"/>
      <c r="C1236" s="48"/>
      <c r="D1236" s="48"/>
      <c r="E1236" s="48"/>
      <c r="F1236" s="48"/>
      <c r="G1236" s="48" t="s">
        <v>815</v>
      </c>
      <c r="H1236" s="48"/>
      <c r="I1236" s="48"/>
      <c r="J1236" s="48"/>
      <c r="K1236" s="48"/>
      <c r="L1236" s="45" t="s">
        <v>58</v>
      </c>
      <c r="M1236" s="45"/>
      <c r="N1236" s="45" t="s">
        <v>59</v>
      </c>
      <c r="O1236" s="45"/>
      <c r="P1236" s="45">
        <v>1</v>
      </c>
      <c r="Q1236" s="45"/>
      <c r="R1236" s="45">
        <v>2019</v>
      </c>
      <c r="S1236" s="45"/>
      <c r="T1236" s="45">
        <v>7</v>
      </c>
      <c r="U1236" s="45"/>
      <c r="V1236" s="47">
        <v>-177.99</v>
      </c>
      <c r="W1236" s="47"/>
    </row>
    <row r="1237" spans="1:23" ht="15" customHeight="1" x14ac:dyDescent="0.25">
      <c r="A1237" s="48"/>
      <c r="B1237" s="48"/>
      <c r="C1237" s="48"/>
      <c r="D1237" s="48"/>
      <c r="E1237" s="48"/>
      <c r="F1237" s="48"/>
      <c r="G1237" s="48" t="s">
        <v>815</v>
      </c>
      <c r="H1237" s="48"/>
      <c r="I1237" s="48"/>
      <c r="J1237" s="48"/>
      <c r="K1237" s="48"/>
      <c r="L1237" s="45" t="s">
        <v>60</v>
      </c>
      <c r="M1237" s="45"/>
      <c r="N1237" s="45" t="s">
        <v>61</v>
      </c>
      <c r="O1237" s="45"/>
      <c r="P1237" s="45">
        <v>1</v>
      </c>
      <c r="Q1237" s="45"/>
      <c r="R1237" s="45">
        <v>2019</v>
      </c>
      <c r="S1237" s="45"/>
      <c r="T1237" s="45">
        <v>7</v>
      </c>
      <c r="U1237" s="45"/>
      <c r="V1237" s="47">
        <v>-818.14</v>
      </c>
      <c r="W1237" s="47"/>
    </row>
    <row r="1238" spans="1:23" ht="15" customHeight="1" x14ac:dyDescent="0.25">
      <c r="A1238" s="48"/>
      <c r="B1238" s="48"/>
      <c r="C1238" s="48"/>
      <c r="D1238" s="48"/>
      <c r="E1238" s="48"/>
      <c r="F1238" s="48"/>
      <c r="G1238" s="48" t="s">
        <v>815</v>
      </c>
      <c r="H1238" s="48"/>
      <c r="I1238" s="48"/>
      <c r="J1238" s="48"/>
      <c r="K1238" s="48"/>
      <c r="L1238" s="45" t="s">
        <v>49</v>
      </c>
      <c r="M1238" s="45"/>
      <c r="N1238" s="45" t="s">
        <v>50</v>
      </c>
      <c r="O1238" s="45"/>
      <c r="P1238" s="45">
        <v>1</v>
      </c>
      <c r="Q1238" s="45"/>
      <c r="R1238" s="45">
        <v>2019</v>
      </c>
      <c r="S1238" s="45"/>
      <c r="T1238" s="45">
        <v>7</v>
      </c>
      <c r="U1238" s="45"/>
      <c r="V1238" s="47">
        <v>0</v>
      </c>
      <c r="W1238" s="47"/>
    </row>
    <row r="1239" spans="1:23" ht="15" customHeight="1" x14ac:dyDescent="0.25">
      <c r="A1239" s="48"/>
      <c r="B1239" s="48"/>
      <c r="C1239" s="48"/>
      <c r="D1239" s="48"/>
      <c r="E1239" s="48"/>
      <c r="F1239" s="48"/>
      <c r="G1239" s="48" t="s">
        <v>815</v>
      </c>
      <c r="H1239" s="48"/>
      <c r="I1239" s="48"/>
      <c r="J1239" s="48"/>
      <c r="K1239" s="48"/>
      <c r="L1239" s="45" t="s">
        <v>62</v>
      </c>
      <c r="M1239" s="45"/>
      <c r="N1239" s="45" t="s">
        <v>63</v>
      </c>
      <c r="O1239" s="45"/>
      <c r="P1239" s="45">
        <v>1</v>
      </c>
      <c r="Q1239" s="45"/>
      <c r="R1239" s="45">
        <v>2019</v>
      </c>
      <c r="S1239" s="45"/>
      <c r="T1239" s="45">
        <v>7</v>
      </c>
      <c r="U1239" s="45"/>
      <c r="V1239" s="47">
        <v>-926.57</v>
      </c>
      <c r="W1239" s="47"/>
    </row>
    <row r="1240" spans="1:23" ht="15" customHeight="1" x14ac:dyDescent="0.25">
      <c r="A1240" s="48"/>
      <c r="B1240" s="48"/>
      <c r="C1240" s="48"/>
      <c r="D1240" s="48"/>
      <c r="E1240" s="48"/>
      <c r="F1240" s="48"/>
      <c r="G1240" s="48" t="s">
        <v>815</v>
      </c>
      <c r="H1240" s="48"/>
      <c r="I1240" s="48"/>
      <c r="J1240" s="48"/>
      <c r="K1240" s="48"/>
      <c r="L1240" s="45" t="s">
        <v>125</v>
      </c>
      <c r="M1240" s="45"/>
      <c r="N1240" s="45" t="s">
        <v>126</v>
      </c>
      <c r="O1240" s="45"/>
      <c r="P1240" s="45">
        <v>1</v>
      </c>
      <c r="Q1240" s="45"/>
      <c r="R1240" s="45">
        <v>2019</v>
      </c>
      <c r="S1240" s="45"/>
      <c r="T1240" s="45">
        <v>7</v>
      </c>
      <c r="U1240" s="45"/>
      <c r="V1240" s="47">
        <v>-3830.05</v>
      </c>
      <c r="W1240" s="47"/>
    </row>
    <row r="1241" spans="1:23" ht="15" customHeight="1" x14ac:dyDescent="0.25">
      <c r="A1241" s="48"/>
      <c r="B1241" s="48"/>
      <c r="C1241" s="48"/>
      <c r="D1241" s="48"/>
      <c r="E1241" s="48"/>
      <c r="F1241" s="48"/>
      <c r="G1241" s="48" t="s">
        <v>815</v>
      </c>
      <c r="H1241" s="48"/>
      <c r="I1241" s="48"/>
      <c r="J1241" s="48"/>
      <c r="K1241" s="48"/>
      <c r="L1241" s="45" t="s">
        <v>127</v>
      </c>
      <c r="M1241" s="45"/>
      <c r="N1241" s="45" t="s">
        <v>128</v>
      </c>
      <c r="O1241" s="45"/>
      <c r="P1241" s="45">
        <v>1</v>
      </c>
      <c r="Q1241" s="45"/>
      <c r="R1241" s="45">
        <v>2019</v>
      </c>
      <c r="S1241" s="45"/>
      <c r="T1241" s="45">
        <v>7</v>
      </c>
      <c r="U1241" s="45"/>
      <c r="V1241" s="47">
        <v>-642.33000000000004</v>
      </c>
      <c r="W1241" s="47"/>
    </row>
    <row r="1242" spans="1:23" ht="15" customHeight="1" x14ac:dyDescent="0.25">
      <c r="A1242" s="48"/>
      <c r="B1242" s="48"/>
      <c r="C1242" s="48"/>
      <c r="D1242" s="48"/>
      <c r="E1242" s="48"/>
      <c r="F1242" s="48"/>
      <c r="G1242" s="48" t="s">
        <v>815</v>
      </c>
      <c r="H1242" s="48"/>
      <c r="I1242" s="48"/>
      <c r="J1242" s="48"/>
      <c r="K1242" s="48"/>
      <c r="L1242" s="45" t="s">
        <v>53</v>
      </c>
      <c r="M1242" s="45"/>
      <c r="N1242" s="45" t="s">
        <v>54</v>
      </c>
      <c r="O1242" s="45"/>
      <c r="P1242" s="45">
        <v>1</v>
      </c>
      <c r="Q1242" s="45"/>
      <c r="R1242" s="45">
        <v>2019</v>
      </c>
      <c r="S1242" s="45"/>
      <c r="T1242" s="45">
        <v>7</v>
      </c>
      <c r="U1242" s="45"/>
      <c r="V1242" s="47">
        <v>-89</v>
      </c>
      <c r="W1242" s="47"/>
    </row>
    <row r="1243" spans="1:23" ht="15" customHeight="1" x14ac:dyDescent="0.25">
      <c r="A1243" s="48"/>
      <c r="B1243" s="48"/>
      <c r="C1243" s="48"/>
      <c r="D1243" s="48"/>
      <c r="E1243" s="48"/>
      <c r="F1243" s="48"/>
      <c r="G1243" s="48" t="s">
        <v>815</v>
      </c>
      <c r="H1243" s="48"/>
      <c r="I1243" s="48"/>
      <c r="J1243" s="48"/>
      <c r="K1243" s="48"/>
      <c r="L1243" s="45" t="s">
        <v>193</v>
      </c>
      <c r="M1243" s="45"/>
      <c r="N1243" s="45" t="s">
        <v>194</v>
      </c>
      <c r="O1243" s="45"/>
      <c r="P1243" s="45">
        <v>1</v>
      </c>
      <c r="Q1243" s="45"/>
      <c r="R1243" s="45">
        <v>2019</v>
      </c>
      <c r="S1243" s="45"/>
      <c r="T1243" s="45">
        <v>7</v>
      </c>
      <c r="U1243" s="45"/>
      <c r="V1243" s="47">
        <v>-20160.78</v>
      </c>
      <c r="W1243" s="47"/>
    </row>
    <row r="1244" spans="1:23" ht="15" customHeight="1" x14ac:dyDescent="0.25">
      <c r="A1244" s="48"/>
      <c r="B1244" s="48"/>
      <c r="C1244" s="48"/>
      <c r="D1244" s="48"/>
      <c r="E1244" s="48"/>
      <c r="F1244" s="48"/>
      <c r="G1244" s="48" t="s">
        <v>815</v>
      </c>
      <c r="H1244" s="48"/>
      <c r="I1244" s="45" t="s">
        <v>70</v>
      </c>
      <c r="J1244" s="45"/>
      <c r="K1244" s="45"/>
      <c r="L1244" s="45"/>
      <c r="M1244" s="45"/>
      <c r="N1244" s="45"/>
      <c r="O1244" s="45"/>
      <c r="P1244" s="45"/>
      <c r="Q1244" s="45"/>
      <c r="R1244" s="45"/>
      <c r="S1244" s="45"/>
      <c r="T1244" s="45"/>
      <c r="U1244" s="45"/>
      <c r="V1244" s="47">
        <v>5526.7</v>
      </c>
      <c r="W1244" s="47"/>
    </row>
    <row r="1245" spans="1:23" ht="15" customHeight="1" x14ac:dyDescent="0.25">
      <c r="A1245" s="46" t="s">
        <v>387</v>
      </c>
      <c r="B1245" s="46"/>
      <c r="C1245" s="46"/>
      <c r="D1245" s="46"/>
      <c r="E1245" s="46" t="s">
        <v>388</v>
      </c>
      <c r="F1245" s="46"/>
      <c r="G1245" s="46" t="s">
        <v>925</v>
      </c>
      <c r="H1245" s="46"/>
      <c r="I1245" s="46" t="s">
        <v>44</v>
      </c>
      <c r="J1245" s="46"/>
      <c r="K1245" s="46"/>
      <c r="L1245" s="45" t="s">
        <v>99</v>
      </c>
      <c r="M1245" s="45"/>
      <c r="N1245" s="45" t="s">
        <v>100</v>
      </c>
      <c r="O1245" s="45"/>
      <c r="P1245" s="45">
        <v>1</v>
      </c>
      <c r="Q1245" s="45"/>
      <c r="R1245" s="45">
        <v>2019</v>
      </c>
      <c r="S1245" s="45"/>
      <c r="T1245" s="45">
        <v>7</v>
      </c>
      <c r="U1245" s="45"/>
      <c r="V1245" s="47">
        <v>295.26</v>
      </c>
      <c r="W1245" s="47"/>
    </row>
    <row r="1246" spans="1:23" ht="15" customHeight="1" x14ac:dyDescent="0.25">
      <c r="A1246" s="48"/>
      <c r="B1246" s="48"/>
      <c r="C1246" s="48"/>
      <c r="D1246" s="48"/>
      <c r="E1246" s="48"/>
      <c r="F1246" s="48"/>
      <c r="G1246" s="48" t="s">
        <v>815</v>
      </c>
      <c r="H1246" s="48"/>
      <c r="I1246" s="48"/>
      <c r="J1246" s="48"/>
      <c r="K1246" s="48"/>
      <c r="L1246" s="45" t="s">
        <v>45</v>
      </c>
      <c r="M1246" s="45"/>
      <c r="N1246" s="45" t="s">
        <v>46</v>
      </c>
      <c r="O1246" s="45"/>
      <c r="P1246" s="45">
        <v>1</v>
      </c>
      <c r="Q1246" s="45"/>
      <c r="R1246" s="45">
        <v>2019</v>
      </c>
      <c r="S1246" s="45"/>
      <c r="T1246" s="45">
        <v>7</v>
      </c>
      <c r="U1246" s="45"/>
      <c r="V1246" s="47">
        <v>3720.87</v>
      </c>
      <c r="W1246" s="47"/>
    </row>
    <row r="1247" spans="1:23" ht="15" customHeight="1" x14ac:dyDescent="0.25">
      <c r="A1247" s="48"/>
      <c r="B1247" s="48"/>
      <c r="C1247" s="48"/>
      <c r="D1247" s="48"/>
      <c r="E1247" s="48"/>
      <c r="F1247" s="48"/>
      <c r="G1247" s="48" t="s">
        <v>815</v>
      </c>
      <c r="H1247" s="48"/>
      <c r="I1247" s="48"/>
      <c r="J1247" s="48"/>
      <c r="K1247" s="48"/>
      <c r="L1247" s="45" t="s">
        <v>47</v>
      </c>
      <c r="M1247" s="45"/>
      <c r="N1247" s="45" t="s">
        <v>48</v>
      </c>
      <c r="O1247" s="45"/>
      <c r="P1247" s="45">
        <v>1</v>
      </c>
      <c r="Q1247" s="45"/>
      <c r="R1247" s="45">
        <v>2019</v>
      </c>
      <c r="S1247" s="45"/>
      <c r="T1247" s="45">
        <v>7</v>
      </c>
      <c r="U1247" s="45"/>
      <c r="V1247" s="47">
        <v>930.22</v>
      </c>
      <c r="W1247" s="47"/>
    </row>
    <row r="1248" spans="1:23" ht="15" customHeight="1" x14ac:dyDescent="0.25">
      <c r="A1248" s="48"/>
      <c r="B1248" s="48"/>
      <c r="C1248" s="48"/>
      <c r="D1248" s="48"/>
      <c r="E1248" s="48"/>
      <c r="F1248" s="48"/>
      <c r="G1248" s="48" t="s">
        <v>815</v>
      </c>
      <c r="H1248" s="48"/>
      <c r="I1248" s="48"/>
      <c r="J1248" s="48"/>
      <c r="K1248" s="48"/>
      <c r="L1248" s="45" t="s">
        <v>49</v>
      </c>
      <c r="M1248" s="45"/>
      <c r="N1248" s="45" t="s">
        <v>50</v>
      </c>
      <c r="O1248" s="45"/>
      <c r="P1248" s="45">
        <v>1</v>
      </c>
      <c r="Q1248" s="45"/>
      <c r="R1248" s="45">
        <v>2019</v>
      </c>
      <c r="S1248" s="45"/>
      <c r="T1248" s="45">
        <v>7</v>
      </c>
      <c r="U1248" s="45"/>
      <c r="V1248" s="47">
        <v>0</v>
      </c>
      <c r="W1248" s="47"/>
    </row>
    <row r="1249" spans="1:23" ht="15" customHeight="1" x14ac:dyDescent="0.25">
      <c r="A1249" s="48"/>
      <c r="B1249" s="48"/>
      <c r="C1249" s="48"/>
      <c r="D1249" s="48"/>
      <c r="E1249" s="48"/>
      <c r="F1249" s="48"/>
      <c r="G1249" s="48" t="s">
        <v>815</v>
      </c>
      <c r="H1249" s="48"/>
      <c r="I1249" s="48"/>
      <c r="J1249" s="48"/>
      <c r="K1249" s="48"/>
      <c r="L1249" s="45" t="s">
        <v>51</v>
      </c>
      <c r="M1249" s="45"/>
      <c r="N1249" s="45" t="s">
        <v>52</v>
      </c>
      <c r="O1249" s="45"/>
      <c r="P1249" s="45">
        <v>1</v>
      </c>
      <c r="Q1249" s="45"/>
      <c r="R1249" s="45">
        <v>2019</v>
      </c>
      <c r="S1249" s="45"/>
      <c r="T1249" s="45">
        <v>7</v>
      </c>
      <c r="U1249" s="45"/>
      <c r="V1249" s="47">
        <v>-511.61</v>
      </c>
      <c r="W1249" s="47"/>
    </row>
    <row r="1250" spans="1:23" ht="15" customHeight="1" x14ac:dyDescent="0.25">
      <c r="A1250" s="48"/>
      <c r="B1250" s="48"/>
      <c r="C1250" s="48"/>
      <c r="D1250" s="48"/>
      <c r="E1250" s="48"/>
      <c r="F1250" s="48"/>
      <c r="G1250" s="48" t="s">
        <v>815</v>
      </c>
      <c r="H1250" s="48"/>
      <c r="I1250" s="48"/>
      <c r="J1250" s="48"/>
      <c r="K1250" s="48"/>
      <c r="L1250" s="45" t="s">
        <v>62</v>
      </c>
      <c r="M1250" s="45"/>
      <c r="N1250" s="45" t="s">
        <v>63</v>
      </c>
      <c r="O1250" s="45"/>
      <c r="P1250" s="45">
        <v>1</v>
      </c>
      <c r="Q1250" s="45"/>
      <c r="R1250" s="45">
        <v>2019</v>
      </c>
      <c r="S1250" s="45"/>
      <c r="T1250" s="45">
        <v>7</v>
      </c>
      <c r="U1250" s="45"/>
      <c r="V1250" s="47">
        <v>-252.59</v>
      </c>
      <c r="W1250" s="47"/>
    </row>
    <row r="1251" spans="1:23" ht="15" customHeight="1" x14ac:dyDescent="0.25">
      <c r="A1251" s="48"/>
      <c r="B1251" s="48"/>
      <c r="C1251" s="48"/>
      <c r="D1251" s="48"/>
      <c r="E1251" s="48"/>
      <c r="F1251" s="48"/>
      <c r="G1251" s="48" t="s">
        <v>815</v>
      </c>
      <c r="H1251" s="48"/>
      <c r="I1251" s="48"/>
      <c r="J1251" s="48"/>
      <c r="K1251" s="48"/>
      <c r="L1251" s="45" t="s">
        <v>53</v>
      </c>
      <c r="M1251" s="45"/>
      <c r="N1251" s="45" t="s">
        <v>54</v>
      </c>
      <c r="O1251" s="45"/>
      <c r="P1251" s="45">
        <v>1</v>
      </c>
      <c r="Q1251" s="45"/>
      <c r="R1251" s="45">
        <v>2019</v>
      </c>
      <c r="S1251" s="45"/>
      <c r="T1251" s="45">
        <v>7</v>
      </c>
      <c r="U1251" s="45"/>
      <c r="V1251" s="47">
        <v>-23.26</v>
      </c>
      <c r="W1251" s="47"/>
    </row>
    <row r="1252" spans="1:23" ht="15" customHeight="1" x14ac:dyDescent="0.25">
      <c r="A1252" s="48"/>
      <c r="B1252" s="48"/>
      <c r="C1252" s="48"/>
      <c r="D1252" s="48"/>
      <c r="E1252" s="48"/>
      <c r="F1252" s="48"/>
      <c r="G1252" s="48" t="s">
        <v>815</v>
      </c>
      <c r="H1252" s="48"/>
      <c r="I1252" s="45" t="s">
        <v>55</v>
      </c>
      <c r="J1252" s="45"/>
      <c r="K1252" s="45"/>
      <c r="L1252" s="45"/>
      <c r="M1252" s="45"/>
      <c r="N1252" s="45"/>
      <c r="O1252" s="45"/>
      <c r="P1252" s="45"/>
      <c r="Q1252" s="45"/>
      <c r="R1252" s="45"/>
      <c r="S1252" s="45"/>
      <c r="T1252" s="45"/>
      <c r="U1252" s="45"/>
      <c r="V1252" s="47">
        <v>4158.8900000000003</v>
      </c>
      <c r="W1252" s="47"/>
    </row>
    <row r="1253" spans="1:23" ht="15" customHeight="1" x14ac:dyDescent="0.25">
      <c r="A1253" s="46" t="s">
        <v>389</v>
      </c>
      <c r="B1253" s="46"/>
      <c r="C1253" s="46"/>
      <c r="D1253" s="46"/>
      <c r="E1253" s="46" t="s">
        <v>390</v>
      </c>
      <c r="F1253" s="46"/>
      <c r="G1253" s="46" t="s">
        <v>926</v>
      </c>
      <c r="H1253" s="46"/>
      <c r="I1253" s="46" t="s">
        <v>44</v>
      </c>
      <c r="J1253" s="46"/>
      <c r="K1253" s="46"/>
      <c r="L1253" s="45" t="s">
        <v>45</v>
      </c>
      <c r="M1253" s="45"/>
      <c r="N1253" s="45" t="s">
        <v>46</v>
      </c>
      <c r="O1253" s="45"/>
      <c r="P1253" s="45">
        <v>1</v>
      </c>
      <c r="Q1253" s="45"/>
      <c r="R1253" s="45">
        <v>2019</v>
      </c>
      <c r="S1253" s="45"/>
      <c r="T1253" s="45">
        <v>7</v>
      </c>
      <c r="U1253" s="45"/>
      <c r="V1253" s="47">
        <v>1727.55</v>
      </c>
      <c r="W1253" s="47"/>
    </row>
    <row r="1254" spans="1:23" ht="15" customHeight="1" x14ac:dyDescent="0.25">
      <c r="A1254" s="48"/>
      <c r="B1254" s="48"/>
      <c r="C1254" s="48"/>
      <c r="D1254" s="48"/>
      <c r="E1254" s="48"/>
      <c r="F1254" s="48"/>
      <c r="G1254" s="48" t="s">
        <v>815</v>
      </c>
      <c r="H1254" s="48"/>
      <c r="I1254" s="48"/>
      <c r="J1254" s="48"/>
      <c r="K1254" s="48"/>
      <c r="L1254" s="45" t="s">
        <v>47</v>
      </c>
      <c r="M1254" s="45"/>
      <c r="N1254" s="45" t="s">
        <v>48</v>
      </c>
      <c r="O1254" s="45"/>
      <c r="P1254" s="45">
        <v>1</v>
      </c>
      <c r="Q1254" s="45"/>
      <c r="R1254" s="45">
        <v>2019</v>
      </c>
      <c r="S1254" s="45"/>
      <c r="T1254" s="45">
        <v>7</v>
      </c>
      <c r="U1254" s="45"/>
      <c r="V1254" s="47">
        <v>431.89</v>
      </c>
      <c r="W1254" s="47"/>
    </row>
    <row r="1255" spans="1:23" ht="15" customHeight="1" x14ac:dyDescent="0.25">
      <c r="A1255" s="48"/>
      <c r="B1255" s="48"/>
      <c r="C1255" s="48"/>
      <c r="D1255" s="48"/>
      <c r="E1255" s="48"/>
      <c r="F1255" s="48"/>
      <c r="G1255" s="48" t="s">
        <v>815</v>
      </c>
      <c r="H1255" s="48"/>
      <c r="I1255" s="48"/>
      <c r="J1255" s="48"/>
      <c r="K1255" s="48"/>
      <c r="L1255" s="45" t="s">
        <v>60</v>
      </c>
      <c r="M1255" s="45"/>
      <c r="N1255" s="45" t="s">
        <v>61</v>
      </c>
      <c r="O1255" s="45"/>
      <c r="P1255" s="45">
        <v>1</v>
      </c>
      <c r="Q1255" s="45"/>
      <c r="R1255" s="45">
        <v>2019</v>
      </c>
      <c r="S1255" s="45"/>
      <c r="T1255" s="45">
        <v>7</v>
      </c>
      <c r="U1255" s="45"/>
      <c r="V1255" s="47">
        <v>-484.46</v>
      </c>
      <c r="W1255" s="47"/>
    </row>
    <row r="1256" spans="1:23" ht="15" customHeight="1" x14ac:dyDescent="0.25">
      <c r="A1256" s="48"/>
      <c r="B1256" s="48"/>
      <c r="C1256" s="48"/>
      <c r="D1256" s="48"/>
      <c r="E1256" s="48"/>
      <c r="F1256" s="48"/>
      <c r="G1256" s="48" t="s">
        <v>815</v>
      </c>
      <c r="H1256" s="48"/>
      <c r="I1256" s="48"/>
      <c r="J1256" s="48"/>
      <c r="K1256" s="48"/>
      <c r="L1256" s="45" t="s">
        <v>49</v>
      </c>
      <c r="M1256" s="45"/>
      <c r="N1256" s="45" t="s">
        <v>50</v>
      </c>
      <c r="O1256" s="45"/>
      <c r="P1256" s="45">
        <v>1</v>
      </c>
      <c r="Q1256" s="45"/>
      <c r="R1256" s="45">
        <v>2019</v>
      </c>
      <c r="S1256" s="45"/>
      <c r="T1256" s="45">
        <v>7</v>
      </c>
      <c r="U1256" s="45"/>
      <c r="V1256" s="47">
        <v>0</v>
      </c>
      <c r="W1256" s="47"/>
    </row>
    <row r="1257" spans="1:23" ht="15" customHeight="1" x14ac:dyDescent="0.25">
      <c r="A1257" s="48"/>
      <c r="B1257" s="48"/>
      <c r="C1257" s="48"/>
      <c r="D1257" s="48"/>
      <c r="E1257" s="48"/>
      <c r="F1257" s="48"/>
      <c r="G1257" s="48" t="s">
        <v>815</v>
      </c>
      <c r="H1257" s="48"/>
      <c r="I1257" s="48"/>
      <c r="J1257" s="48"/>
      <c r="K1257" s="48"/>
      <c r="L1257" s="45" t="s">
        <v>51</v>
      </c>
      <c r="M1257" s="45"/>
      <c r="N1257" s="45" t="s">
        <v>52</v>
      </c>
      <c r="O1257" s="45"/>
      <c r="P1257" s="45">
        <v>1</v>
      </c>
      <c r="Q1257" s="45"/>
      <c r="R1257" s="45">
        <v>2019</v>
      </c>
      <c r="S1257" s="45"/>
      <c r="T1257" s="45">
        <v>7</v>
      </c>
      <c r="U1257" s="45"/>
      <c r="V1257" s="47">
        <v>-206.01</v>
      </c>
      <c r="W1257" s="47"/>
    </row>
    <row r="1258" spans="1:23" ht="15" customHeight="1" x14ac:dyDescent="0.25">
      <c r="A1258" s="48"/>
      <c r="B1258" s="48"/>
      <c r="C1258" s="48"/>
      <c r="D1258" s="48"/>
      <c r="E1258" s="48"/>
      <c r="F1258" s="48"/>
      <c r="G1258" s="48" t="s">
        <v>815</v>
      </c>
      <c r="H1258" s="48"/>
      <c r="I1258" s="48"/>
      <c r="J1258" s="48"/>
      <c r="K1258" s="48"/>
      <c r="L1258" s="45" t="s">
        <v>62</v>
      </c>
      <c r="M1258" s="45"/>
      <c r="N1258" s="45" t="s">
        <v>63</v>
      </c>
      <c r="O1258" s="45"/>
      <c r="P1258" s="45">
        <v>1</v>
      </c>
      <c r="Q1258" s="45"/>
      <c r="R1258" s="45">
        <v>2019</v>
      </c>
      <c r="S1258" s="45"/>
      <c r="T1258" s="45">
        <v>7</v>
      </c>
      <c r="U1258" s="45"/>
      <c r="V1258" s="47">
        <v>-13.42</v>
      </c>
      <c r="W1258" s="47"/>
    </row>
    <row r="1259" spans="1:23" ht="15" customHeight="1" x14ac:dyDescent="0.25">
      <c r="A1259" s="48"/>
      <c r="B1259" s="48"/>
      <c r="C1259" s="48"/>
      <c r="D1259" s="48"/>
      <c r="E1259" s="48"/>
      <c r="F1259" s="48"/>
      <c r="G1259" s="48" t="s">
        <v>815</v>
      </c>
      <c r="H1259" s="48"/>
      <c r="I1259" s="48"/>
      <c r="J1259" s="48"/>
      <c r="K1259" s="48"/>
      <c r="L1259" s="45" t="s">
        <v>64</v>
      </c>
      <c r="M1259" s="45"/>
      <c r="N1259" s="45" t="s">
        <v>65</v>
      </c>
      <c r="O1259" s="45"/>
      <c r="P1259" s="45">
        <v>1</v>
      </c>
      <c r="Q1259" s="45"/>
      <c r="R1259" s="45">
        <v>2019</v>
      </c>
      <c r="S1259" s="45"/>
      <c r="T1259" s="45">
        <v>7</v>
      </c>
      <c r="U1259" s="45"/>
      <c r="V1259" s="47">
        <v>-10.039999999999999</v>
      </c>
      <c r="W1259" s="47"/>
    </row>
    <row r="1260" spans="1:23" ht="15" customHeight="1" x14ac:dyDescent="0.25">
      <c r="A1260" s="48"/>
      <c r="B1260" s="48"/>
      <c r="C1260" s="48"/>
      <c r="D1260" s="48"/>
      <c r="E1260" s="48"/>
      <c r="F1260" s="48"/>
      <c r="G1260" s="48" t="s">
        <v>815</v>
      </c>
      <c r="H1260" s="48"/>
      <c r="I1260" s="48"/>
      <c r="J1260" s="48"/>
      <c r="K1260" s="48"/>
      <c r="L1260" s="45" t="s">
        <v>53</v>
      </c>
      <c r="M1260" s="45"/>
      <c r="N1260" s="45" t="s">
        <v>54</v>
      </c>
      <c r="O1260" s="45"/>
      <c r="P1260" s="45">
        <v>1</v>
      </c>
      <c r="Q1260" s="45"/>
      <c r="R1260" s="45">
        <v>2019</v>
      </c>
      <c r="S1260" s="45"/>
      <c r="T1260" s="45">
        <v>7</v>
      </c>
      <c r="U1260" s="45"/>
      <c r="V1260" s="47">
        <v>-10.8</v>
      </c>
      <c r="W1260" s="47"/>
    </row>
    <row r="1261" spans="1:23" ht="15" customHeight="1" x14ac:dyDescent="0.25">
      <c r="A1261" s="48"/>
      <c r="B1261" s="48"/>
      <c r="C1261" s="48"/>
      <c r="D1261" s="48"/>
      <c r="E1261" s="48"/>
      <c r="F1261" s="48"/>
      <c r="G1261" s="48" t="s">
        <v>815</v>
      </c>
      <c r="H1261" s="48"/>
      <c r="I1261" s="48"/>
      <c r="J1261" s="48"/>
      <c r="K1261" s="48"/>
      <c r="L1261" s="45" t="s">
        <v>85</v>
      </c>
      <c r="M1261" s="45"/>
      <c r="N1261" s="45" t="s">
        <v>86</v>
      </c>
      <c r="O1261" s="45"/>
      <c r="P1261" s="45">
        <v>1</v>
      </c>
      <c r="Q1261" s="45"/>
      <c r="R1261" s="45">
        <v>2019</v>
      </c>
      <c r="S1261" s="45"/>
      <c r="T1261" s="45">
        <v>7</v>
      </c>
      <c r="U1261" s="45"/>
      <c r="V1261" s="47">
        <v>129.57</v>
      </c>
      <c r="W1261" s="47"/>
    </row>
    <row r="1262" spans="1:23" ht="15" customHeight="1" x14ac:dyDescent="0.25">
      <c r="A1262" s="48"/>
      <c r="B1262" s="48"/>
      <c r="C1262" s="48"/>
      <c r="D1262" s="48"/>
      <c r="E1262" s="48"/>
      <c r="F1262" s="48"/>
      <c r="G1262" s="48" t="s">
        <v>815</v>
      </c>
      <c r="H1262" s="48"/>
      <c r="I1262" s="48"/>
      <c r="J1262" s="48"/>
      <c r="K1262" s="48"/>
      <c r="L1262" s="45" t="s">
        <v>87</v>
      </c>
      <c r="M1262" s="45"/>
      <c r="N1262" s="45" t="s">
        <v>88</v>
      </c>
      <c r="O1262" s="45"/>
      <c r="P1262" s="45">
        <v>1</v>
      </c>
      <c r="Q1262" s="45"/>
      <c r="R1262" s="45">
        <v>2019</v>
      </c>
      <c r="S1262" s="45"/>
      <c r="T1262" s="45">
        <v>7</v>
      </c>
      <c r="U1262" s="45"/>
      <c r="V1262" s="47">
        <v>-22.89</v>
      </c>
      <c r="W1262" s="47"/>
    </row>
    <row r="1263" spans="1:23" ht="15" customHeight="1" x14ac:dyDescent="0.25">
      <c r="A1263" s="48"/>
      <c r="B1263" s="48"/>
      <c r="C1263" s="48"/>
      <c r="D1263" s="48"/>
      <c r="E1263" s="48"/>
      <c r="F1263" s="48"/>
      <c r="G1263" s="48" t="s">
        <v>815</v>
      </c>
      <c r="H1263" s="48"/>
      <c r="I1263" s="45" t="s">
        <v>55</v>
      </c>
      <c r="J1263" s="45"/>
      <c r="K1263" s="45"/>
      <c r="L1263" s="45"/>
      <c r="M1263" s="45"/>
      <c r="N1263" s="45"/>
      <c r="O1263" s="45"/>
      <c r="P1263" s="45"/>
      <c r="Q1263" s="45"/>
      <c r="R1263" s="45"/>
      <c r="S1263" s="45"/>
      <c r="T1263" s="45"/>
      <c r="U1263" s="45"/>
      <c r="V1263" s="47">
        <v>1541.39</v>
      </c>
      <c r="W1263" s="47"/>
    </row>
    <row r="1264" spans="1:23" ht="15" customHeight="1" x14ac:dyDescent="0.25">
      <c r="A1264" s="46" t="s">
        <v>393</v>
      </c>
      <c r="B1264" s="46"/>
      <c r="C1264" s="46"/>
      <c r="D1264" s="46"/>
      <c r="E1264" s="46" t="s">
        <v>394</v>
      </c>
      <c r="F1264" s="46"/>
      <c r="G1264" s="46" t="s">
        <v>927</v>
      </c>
      <c r="H1264" s="46"/>
      <c r="I1264" s="46" t="s">
        <v>56</v>
      </c>
      <c r="J1264" s="46"/>
      <c r="K1264" s="46"/>
      <c r="L1264" s="45" t="s">
        <v>57</v>
      </c>
      <c r="M1264" s="45"/>
      <c r="N1264" s="45" t="s">
        <v>26</v>
      </c>
      <c r="O1264" s="45"/>
      <c r="P1264" s="45">
        <v>1</v>
      </c>
      <c r="Q1264" s="45"/>
      <c r="R1264" s="45">
        <v>2019</v>
      </c>
      <c r="S1264" s="45"/>
      <c r="T1264" s="45">
        <v>7</v>
      </c>
      <c r="U1264" s="45"/>
      <c r="V1264" s="47">
        <v>3274.93</v>
      </c>
      <c r="W1264" s="47"/>
    </row>
    <row r="1265" spans="1:23" ht="15" customHeight="1" x14ac:dyDescent="0.25">
      <c r="A1265" s="48"/>
      <c r="B1265" s="48"/>
      <c r="C1265" s="48"/>
      <c r="D1265" s="48"/>
      <c r="E1265" s="48"/>
      <c r="F1265" s="48"/>
      <c r="G1265" s="48" t="s">
        <v>815</v>
      </c>
      <c r="H1265" s="48"/>
      <c r="I1265" s="48"/>
      <c r="J1265" s="48"/>
      <c r="K1265" s="48"/>
      <c r="L1265" s="45" t="s">
        <v>77</v>
      </c>
      <c r="M1265" s="45"/>
      <c r="N1265" s="45" t="s">
        <v>78</v>
      </c>
      <c r="O1265" s="45"/>
      <c r="P1265" s="45">
        <v>1</v>
      </c>
      <c r="Q1265" s="45"/>
      <c r="R1265" s="45">
        <v>2019</v>
      </c>
      <c r="S1265" s="45"/>
      <c r="T1265" s="45">
        <v>7</v>
      </c>
      <c r="U1265" s="45"/>
      <c r="V1265" s="47">
        <v>982.48</v>
      </c>
      <c r="W1265" s="47"/>
    </row>
    <row r="1266" spans="1:23" ht="15" customHeight="1" x14ac:dyDescent="0.25">
      <c r="A1266" s="48"/>
      <c r="B1266" s="48"/>
      <c r="C1266" s="48"/>
      <c r="D1266" s="48"/>
      <c r="E1266" s="48"/>
      <c r="F1266" s="48"/>
      <c r="G1266" s="48" t="s">
        <v>815</v>
      </c>
      <c r="H1266" s="48"/>
      <c r="I1266" s="48"/>
      <c r="J1266" s="48"/>
      <c r="K1266" s="48"/>
      <c r="L1266" s="45" t="s">
        <v>79</v>
      </c>
      <c r="M1266" s="45"/>
      <c r="N1266" s="45" t="s">
        <v>80</v>
      </c>
      <c r="O1266" s="45"/>
      <c r="P1266" s="45">
        <v>1</v>
      </c>
      <c r="Q1266" s="45"/>
      <c r="R1266" s="45">
        <v>2019</v>
      </c>
      <c r="S1266" s="45"/>
      <c r="T1266" s="45">
        <v>7</v>
      </c>
      <c r="U1266" s="45"/>
      <c r="V1266" s="47">
        <v>244.18</v>
      </c>
      <c r="W1266" s="47"/>
    </row>
    <row r="1267" spans="1:23" ht="15" customHeight="1" x14ac:dyDescent="0.25">
      <c r="A1267" s="48"/>
      <c r="B1267" s="48"/>
      <c r="C1267" s="48"/>
      <c r="D1267" s="48"/>
      <c r="E1267" s="48"/>
      <c r="F1267" s="48"/>
      <c r="G1267" s="48" t="s">
        <v>815</v>
      </c>
      <c r="H1267" s="48"/>
      <c r="I1267" s="48"/>
      <c r="J1267" s="48"/>
      <c r="K1267" s="48"/>
      <c r="L1267" s="45" t="s">
        <v>111</v>
      </c>
      <c r="M1267" s="45"/>
      <c r="N1267" s="45" t="s">
        <v>112</v>
      </c>
      <c r="O1267" s="45"/>
      <c r="P1267" s="45">
        <v>1</v>
      </c>
      <c r="Q1267" s="45"/>
      <c r="R1267" s="45">
        <v>2019</v>
      </c>
      <c r="S1267" s="45"/>
      <c r="T1267" s="45">
        <v>7</v>
      </c>
      <c r="U1267" s="45"/>
      <c r="V1267" s="47">
        <v>8829.5</v>
      </c>
      <c r="W1267" s="47"/>
    </row>
    <row r="1268" spans="1:23" ht="15" customHeight="1" x14ac:dyDescent="0.25">
      <c r="A1268" s="48"/>
      <c r="B1268" s="48"/>
      <c r="C1268" s="48"/>
      <c r="D1268" s="48"/>
      <c r="E1268" s="48"/>
      <c r="F1268" s="48"/>
      <c r="G1268" s="48" t="s">
        <v>815</v>
      </c>
      <c r="H1268" s="48"/>
      <c r="I1268" s="48"/>
      <c r="J1268" s="48"/>
      <c r="K1268" s="48"/>
      <c r="L1268" s="45" t="s">
        <v>115</v>
      </c>
      <c r="M1268" s="45"/>
      <c r="N1268" s="45" t="s">
        <v>116</v>
      </c>
      <c r="O1268" s="45"/>
      <c r="P1268" s="45">
        <v>1</v>
      </c>
      <c r="Q1268" s="45"/>
      <c r="R1268" s="45">
        <v>2019</v>
      </c>
      <c r="S1268" s="45"/>
      <c r="T1268" s="45">
        <v>7</v>
      </c>
      <c r="U1268" s="45"/>
      <c r="V1268" s="47">
        <v>-13969.18</v>
      </c>
      <c r="W1268" s="47"/>
    </row>
    <row r="1269" spans="1:23" ht="15" customHeight="1" x14ac:dyDescent="0.25">
      <c r="A1269" s="48"/>
      <c r="B1269" s="48"/>
      <c r="C1269" s="48"/>
      <c r="D1269" s="48"/>
      <c r="E1269" s="48"/>
      <c r="F1269" s="48"/>
      <c r="G1269" s="48" t="s">
        <v>815</v>
      </c>
      <c r="H1269" s="48"/>
      <c r="I1269" s="48"/>
      <c r="J1269" s="48"/>
      <c r="K1269" s="48"/>
      <c r="L1269" s="45" t="s">
        <v>117</v>
      </c>
      <c r="M1269" s="45"/>
      <c r="N1269" s="45" t="s">
        <v>118</v>
      </c>
      <c r="O1269" s="45"/>
      <c r="P1269" s="45">
        <v>1</v>
      </c>
      <c r="Q1269" s="45"/>
      <c r="R1269" s="45">
        <v>2019</v>
      </c>
      <c r="S1269" s="45"/>
      <c r="T1269" s="45">
        <v>7</v>
      </c>
      <c r="U1269" s="45"/>
      <c r="V1269" s="47">
        <v>2943.17</v>
      </c>
      <c r="W1269" s="47"/>
    </row>
    <row r="1270" spans="1:23" ht="15" customHeight="1" x14ac:dyDescent="0.25">
      <c r="A1270" s="48"/>
      <c r="B1270" s="48"/>
      <c r="C1270" s="48"/>
      <c r="D1270" s="48"/>
      <c r="E1270" s="48"/>
      <c r="F1270" s="48"/>
      <c r="G1270" s="48" t="s">
        <v>815</v>
      </c>
      <c r="H1270" s="48"/>
      <c r="I1270" s="48"/>
      <c r="J1270" s="48"/>
      <c r="K1270" s="48"/>
      <c r="L1270" s="45" t="s">
        <v>121</v>
      </c>
      <c r="M1270" s="45"/>
      <c r="N1270" s="45" t="s">
        <v>122</v>
      </c>
      <c r="O1270" s="45"/>
      <c r="P1270" s="45">
        <v>1</v>
      </c>
      <c r="Q1270" s="45"/>
      <c r="R1270" s="45">
        <v>2019</v>
      </c>
      <c r="S1270" s="45"/>
      <c r="T1270" s="45">
        <v>7</v>
      </c>
      <c r="U1270" s="45"/>
      <c r="V1270" s="47">
        <v>4414.74</v>
      </c>
      <c r="W1270" s="47"/>
    </row>
    <row r="1271" spans="1:23" ht="15" customHeight="1" x14ac:dyDescent="0.25">
      <c r="A1271" s="48"/>
      <c r="B1271" s="48"/>
      <c r="C1271" s="48"/>
      <c r="D1271" s="48"/>
      <c r="E1271" s="48"/>
      <c r="F1271" s="48"/>
      <c r="G1271" s="48" t="s">
        <v>815</v>
      </c>
      <c r="H1271" s="48"/>
      <c r="I1271" s="48"/>
      <c r="J1271" s="48"/>
      <c r="K1271" s="48"/>
      <c r="L1271" s="45" t="s">
        <v>123</v>
      </c>
      <c r="M1271" s="45"/>
      <c r="N1271" s="45" t="s">
        <v>124</v>
      </c>
      <c r="O1271" s="45"/>
      <c r="P1271" s="45">
        <v>1</v>
      </c>
      <c r="Q1271" s="45"/>
      <c r="R1271" s="45">
        <v>2019</v>
      </c>
      <c r="S1271" s="45"/>
      <c r="T1271" s="45">
        <v>7</v>
      </c>
      <c r="U1271" s="45"/>
      <c r="V1271" s="47">
        <v>1471.58</v>
      </c>
      <c r="W1271" s="47"/>
    </row>
    <row r="1272" spans="1:23" ht="15" customHeight="1" x14ac:dyDescent="0.25">
      <c r="A1272" s="48"/>
      <c r="B1272" s="48"/>
      <c r="C1272" s="48"/>
      <c r="D1272" s="48"/>
      <c r="E1272" s="48"/>
      <c r="F1272" s="48"/>
      <c r="G1272" s="48" t="s">
        <v>815</v>
      </c>
      <c r="H1272" s="48"/>
      <c r="I1272" s="48"/>
      <c r="J1272" s="48"/>
      <c r="K1272" s="48"/>
      <c r="L1272" s="45" t="s">
        <v>81</v>
      </c>
      <c r="M1272" s="45"/>
      <c r="N1272" s="45" t="s">
        <v>82</v>
      </c>
      <c r="O1272" s="45"/>
      <c r="P1272" s="45">
        <v>1</v>
      </c>
      <c r="Q1272" s="45"/>
      <c r="R1272" s="45">
        <v>2019</v>
      </c>
      <c r="S1272" s="45"/>
      <c r="T1272" s="45">
        <v>7</v>
      </c>
      <c r="U1272" s="45"/>
      <c r="V1272" s="47">
        <v>-49.12</v>
      </c>
      <c r="W1272" s="47"/>
    </row>
    <row r="1273" spans="1:23" ht="15" customHeight="1" x14ac:dyDescent="0.25">
      <c r="A1273" s="48"/>
      <c r="B1273" s="48"/>
      <c r="C1273" s="48"/>
      <c r="D1273" s="48"/>
      <c r="E1273" s="48"/>
      <c r="F1273" s="48"/>
      <c r="G1273" s="48" t="s">
        <v>815</v>
      </c>
      <c r="H1273" s="48"/>
      <c r="I1273" s="48"/>
      <c r="J1273" s="48"/>
      <c r="K1273" s="48"/>
      <c r="L1273" s="45" t="s">
        <v>58</v>
      </c>
      <c r="M1273" s="45"/>
      <c r="N1273" s="45" t="s">
        <v>59</v>
      </c>
      <c r="O1273" s="45"/>
      <c r="P1273" s="45">
        <v>1</v>
      </c>
      <c r="Q1273" s="45"/>
      <c r="R1273" s="45">
        <v>2019</v>
      </c>
      <c r="S1273" s="45"/>
      <c r="T1273" s="45">
        <v>7</v>
      </c>
      <c r="U1273" s="45"/>
      <c r="V1273" s="47">
        <v>-98.25</v>
      </c>
      <c r="W1273" s="47"/>
    </row>
    <row r="1274" spans="1:23" ht="15" customHeight="1" x14ac:dyDescent="0.25">
      <c r="A1274" s="48"/>
      <c r="B1274" s="48"/>
      <c r="C1274" s="48"/>
      <c r="D1274" s="48"/>
      <c r="E1274" s="48"/>
      <c r="F1274" s="48"/>
      <c r="G1274" s="48" t="s">
        <v>815</v>
      </c>
      <c r="H1274" s="48"/>
      <c r="I1274" s="48"/>
      <c r="J1274" s="48"/>
      <c r="K1274" s="48"/>
      <c r="L1274" s="45" t="s">
        <v>60</v>
      </c>
      <c r="M1274" s="45"/>
      <c r="N1274" s="45" t="s">
        <v>61</v>
      </c>
      <c r="O1274" s="45"/>
      <c r="P1274" s="45">
        <v>1</v>
      </c>
      <c r="Q1274" s="45"/>
      <c r="R1274" s="45">
        <v>2019</v>
      </c>
      <c r="S1274" s="45"/>
      <c r="T1274" s="45">
        <v>7</v>
      </c>
      <c r="U1274" s="45"/>
      <c r="V1274" s="47">
        <v>-968.92</v>
      </c>
      <c r="W1274" s="47"/>
    </row>
    <row r="1275" spans="1:23" ht="15" customHeight="1" x14ac:dyDescent="0.25">
      <c r="A1275" s="48"/>
      <c r="B1275" s="48"/>
      <c r="C1275" s="48"/>
      <c r="D1275" s="48"/>
      <c r="E1275" s="48"/>
      <c r="F1275" s="48"/>
      <c r="G1275" s="48" t="s">
        <v>815</v>
      </c>
      <c r="H1275" s="48"/>
      <c r="I1275" s="48"/>
      <c r="J1275" s="48"/>
      <c r="K1275" s="48"/>
      <c r="L1275" s="45" t="s">
        <v>49</v>
      </c>
      <c r="M1275" s="45"/>
      <c r="N1275" s="45" t="s">
        <v>50</v>
      </c>
      <c r="O1275" s="45"/>
      <c r="P1275" s="45">
        <v>1</v>
      </c>
      <c r="Q1275" s="45"/>
      <c r="R1275" s="45">
        <v>2019</v>
      </c>
      <c r="S1275" s="45"/>
      <c r="T1275" s="45">
        <v>7</v>
      </c>
      <c r="U1275" s="45"/>
      <c r="V1275" s="47">
        <v>-9.7100000000000009</v>
      </c>
      <c r="W1275" s="47"/>
    </row>
    <row r="1276" spans="1:23" ht="15" customHeight="1" x14ac:dyDescent="0.25">
      <c r="A1276" s="48"/>
      <c r="B1276" s="48"/>
      <c r="C1276" s="48"/>
      <c r="D1276" s="48"/>
      <c r="E1276" s="48"/>
      <c r="F1276" s="48"/>
      <c r="G1276" s="48" t="s">
        <v>815</v>
      </c>
      <c r="H1276" s="48"/>
      <c r="I1276" s="48"/>
      <c r="J1276" s="48"/>
      <c r="K1276" s="48"/>
      <c r="L1276" s="45" t="s">
        <v>62</v>
      </c>
      <c r="M1276" s="45"/>
      <c r="N1276" s="45" t="s">
        <v>63</v>
      </c>
      <c r="O1276" s="45"/>
      <c r="P1276" s="45">
        <v>1</v>
      </c>
      <c r="Q1276" s="45"/>
      <c r="R1276" s="45">
        <v>2019</v>
      </c>
      <c r="S1276" s="45"/>
      <c r="T1276" s="45">
        <v>7</v>
      </c>
      <c r="U1276" s="45"/>
      <c r="V1276" s="47">
        <v>-248.75</v>
      </c>
      <c r="W1276" s="47"/>
    </row>
    <row r="1277" spans="1:23" ht="15" customHeight="1" x14ac:dyDescent="0.25">
      <c r="A1277" s="48"/>
      <c r="B1277" s="48"/>
      <c r="C1277" s="48"/>
      <c r="D1277" s="48"/>
      <c r="E1277" s="48"/>
      <c r="F1277" s="48"/>
      <c r="G1277" s="48" t="s">
        <v>815</v>
      </c>
      <c r="H1277" s="48"/>
      <c r="I1277" s="48"/>
      <c r="J1277" s="48"/>
      <c r="K1277" s="48"/>
      <c r="L1277" s="45" t="s">
        <v>125</v>
      </c>
      <c r="M1277" s="45"/>
      <c r="N1277" s="45" t="s">
        <v>126</v>
      </c>
      <c r="O1277" s="45"/>
      <c r="P1277" s="45">
        <v>1</v>
      </c>
      <c r="Q1277" s="45"/>
      <c r="R1277" s="45">
        <v>2019</v>
      </c>
      <c r="S1277" s="45"/>
      <c r="T1277" s="45">
        <v>7</v>
      </c>
      <c r="U1277" s="45"/>
      <c r="V1277" s="47">
        <v>-2035.07</v>
      </c>
      <c r="W1277" s="47"/>
    </row>
    <row r="1278" spans="1:23" ht="15" customHeight="1" x14ac:dyDescent="0.25">
      <c r="A1278" s="48"/>
      <c r="B1278" s="48"/>
      <c r="C1278" s="48"/>
      <c r="D1278" s="48"/>
      <c r="E1278" s="48"/>
      <c r="F1278" s="48"/>
      <c r="G1278" s="48" t="s">
        <v>815</v>
      </c>
      <c r="H1278" s="48"/>
      <c r="I1278" s="48"/>
      <c r="J1278" s="48"/>
      <c r="K1278" s="48"/>
      <c r="L1278" s="45" t="s">
        <v>127</v>
      </c>
      <c r="M1278" s="45"/>
      <c r="N1278" s="45" t="s">
        <v>128</v>
      </c>
      <c r="O1278" s="45"/>
      <c r="P1278" s="45">
        <v>1</v>
      </c>
      <c r="Q1278" s="45"/>
      <c r="R1278" s="45">
        <v>2019</v>
      </c>
      <c r="S1278" s="45"/>
      <c r="T1278" s="45">
        <v>7</v>
      </c>
      <c r="U1278" s="45"/>
      <c r="V1278" s="47">
        <v>-642.33000000000004</v>
      </c>
      <c r="W1278" s="47"/>
    </row>
    <row r="1279" spans="1:23" ht="15" customHeight="1" x14ac:dyDescent="0.25">
      <c r="A1279" s="48"/>
      <c r="B1279" s="48"/>
      <c r="C1279" s="48"/>
      <c r="D1279" s="48"/>
      <c r="E1279" s="48"/>
      <c r="F1279" s="48"/>
      <c r="G1279" s="48" t="s">
        <v>815</v>
      </c>
      <c r="H1279" s="48"/>
      <c r="I1279" s="48"/>
      <c r="J1279" s="48"/>
      <c r="K1279" s="48"/>
      <c r="L1279" s="45" t="s">
        <v>64</v>
      </c>
      <c r="M1279" s="45"/>
      <c r="N1279" s="45" t="s">
        <v>65</v>
      </c>
      <c r="O1279" s="45"/>
      <c r="P1279" s="45">
        <v>1</v>
      </c>
      <c r="Q1279" s="45"/>
      <c r="R1279" s="45">
        <v>2019</v>
      </c>
      <c r="S1279" s="45"/>
      <c r="T1279" s="45">
        <v>7</v>
      </c>
      <c r="U1279" s="45"/>
      <c r="V1279" s="47">
        <v>-43.49</v>
      </c>
      <c r="W1279" s="47"/>
    </row>
    <row r="1280" spans="1:23" ht="15" customHeight="1" x14ac:dyDescent="0.25">
      <c r="A1280" s="48"/>
      <c r="B1280" s="48"/>
      <c r="C1280" s="48"/>
      <c r="D1280" s="48"/>
      <c r="E1280" s="48"/>
      <c r="F1280" s="48"/>
      <c r="G1280" s="48" t="s">
        <v>815</v>
      </c>
      <c r="H1280" s="48"/>
      <c r="I1280" s="48"/>
      <c r="J1280" s="48"/>
      <c r="K1280" s="48"/>
      <c r="L1280" s="45" t="s">
        <v>53</v>
      </c>
      <c r="M1280" s="45"/>
      <c r="N1280" s="45" t="s">
        <v>54</v>
      </c>
      <c r="O1280" s="45"/>
      <c r="P1280" s="45">
        <v>1</v>
      </c>
      <c r="Q1280" s="45"/>
      <c r="R1280" s="45">
        <v>2019</v>
      </c>
      <c r="S1280" s="45"/>
      <c r="T1280" s="45">
        <v>7</v>
      </c>
      <c r="U1280" s="45"/>
      <c r="V1280" s="47">
        <v>-49.12</v>
      </c>
      <c r="W1280" s="47"/>
    </row>
    <row r="1281" spans="1:23" ht="15" customHeight="1" x14ac:dyDescent="0.25">
      <c r="A1281" s="48"/>
      <c r="B1281" s="48"/>
      <c r="C1281" s="48"/>
      <c r="D1281" s="48"/>
      <c r="E1281" s="48"/>
      <c r="F1281" s="48"/>
      <c r="G1281" s="48" t="s">
        <v>815</v>
      </c>
      <c r="H1281" s="48"/>
      <c r="I1281" s="48"/>
      <c r="J1281" s="48"/>
      <c r="K1281" s="48"/>
      <c r="L1281" s="45" t="s">
        <v>66</v>
      </c>
      <c r="M1281" s="45"/>
      <c r="N1281" s="45" t="s">
        <v>67</v>
      </c>
      <c r="O1281" s="45"/>
      <c r="P1281" s="45">
        <v>1</v>
      </c>
      <c r="Q1281" s="45"/>
      <c r="R1281" s="45">
        <v>2019</v>
      </c>
      <c r="S1281" s="45"/>
      <c r="T1281" s="45">
        <v>7</v>
      </c>
      <c r="U1281" s="45"/>
      <c r="V1281" s="47">
        <v>-244.11</v>
      </c>
      <c r="W1281" s="47"/>
    </row>
    <row r="1282" spans="1:23" ht="15" customHeight="1" x14ac:dyDescent="0.25">
      <c r="A1282" s="48"/>
      <c r="B1282" s="48"/>
      <c r="C1282" s="48"/>
      <c r="D1282" s="48"/>
      <c r="E1282" s="48"/>
      <c r="F1282" s="48"/>
      <c r="G1282" s="48" t="s">
        <v>815</v>
      </c>
      <c r="H1282" s="48"/>
      <c r="I1282" s="48"/>
      <c r="J1282" s="48"/>
      <c r="K1282" s="48"/>
      <c r="L1282" s="45" t="s">
        <v>163</v>
      </c>
      <c r="M1282" s="45"/>
      <c r="N1282" s="45" t="s">
        <v>164</v>
      </c>
      <c r="O1282" s="45"/>
      <c r="P1282" s="45">
        <v>1</v>
      </c>
      <c r="Q1282" s="45"/>
      <c r="R1282" s="45">
        <v>2019</v>
      </c>
      <c r="S1282" s="45"/>
      <c r="T1282" s="45">
        <v>7</v>
      </c>
      <c r="U1282" s="45"/>
      <c r="V1282" s="47">
        <v>-1162.44</v>
      </c>
      <c r="W1282" s="47"/>
    </row>
    <row r="1283" spans="1:23" ht="15" customHeight="1" x14ac:dyDescent="0.25">
      <c r="A1283" s="48"/>
      <c r="B1283" s="48"/>
      <c r="C1283" s="48"/>
      <c r="D1283" s="48"/>
      <c r="E1283" s="48"/>
      <c r="F1283" s="48"/>
      <c r="G1283" s="48" t="s">
        <v>815</v>
      </c>
      <c r="H1283" s="48"/>
      <c r="I1283" s="45" t="s">
        <v>70</v>
      </c>
      <c r="J1283" s="45"/>
      <c r="K1283" s="45"/>
      <c r="L1283" s="45"/>
      <c r="M1283" s="45"/>
      <c r="N1283" s="45"/>
      <c r="O1283" s="45"/>
      <c r="P1283" s="45"/>
      <c r="Q1283" s="45"/>
      <c r="R1283" s="45"/>
      <c r="S1283" s="45"/>
      <c r="T1283" s="45"/>
      <c r="U1283" s="45"/>
      <c r="V1283" s="47">
        <v>2640.09</v>
      </c>
      <c r="W1283" s="47"/>
    </row>
    <row r="1284" spans="1:23" ht="15" customHeight="1" x14ac:dyDescent="0.25">
      <c r="A1284" s="46" t="s">
        <v>395</v>
      </c>
      <c r="B1284" s="46"/>
      <c r="C1284" s="46"/>
      <c r="D1284" s="46"/>
      <c r="E1284" s="46" t="s">
        <v>396</v>
      </c>
      <c r="F1284" s="46"/>
      <c r="G1284" s="46" t="s">
        <v>928</v>
      </c>
      <c r="H1284" s="46"/>
      <c r="I1284" s="46" t="s">
        <v>44</v>
      </c>
      <c r="J1284" s="46"/>
      <c r="K1284" s="46"/>
      <c r="L1284" s="45" t="s">
        <v>45</v>
      </c>
      <c r="M1284" s="45"/>
      <c r="N1284" s="45" t="s">
        <v>46</v>
      </c>
      <c r="O1284" s="45"/>
      <c r="P1284" s="45">
        <v>1</v>
      </c>
      <c r="Q1284" s="45"/>
      <c r="R1284" s="45">
        <v>2019</v>
      </c>
      <c r="S1284" s="45"/>
      <c r="T1284" s="45">
        <v>7</v>
      </c>
      <c r="U1284" s="45"/>
      <c r="V1284" s="47">
        <v>4518.2</v>
      </c>
      <c r="W1284" s="47"/>
    </row>
    <row r="1285" spans="1:23" ht="15" customHeight="1" x14ac:dyDescent="0.25">
      <c r="A1285" s="48"/>
      <c r="B1285" s="48"/>
      <c r="C1285" s="48"/>
      <c r="D1285" s="48"/>
      <c r="E1285" s="48"/>
      <c r="F1285" s="48"/>
      <c r="G1285" s="48" t="s">
        <v>815</v>
      </c>
      <c r="H1285" s="48"/>
      <c r="I1285" s="48"/>
      <c r="J1285" s="48"/>
      <c r="K1285" s="48"/>
      <c r="L1285" s="45" t="s">
        <v>47</v>
      </c>
      <c r="M1285" s="45"/>
      <c r="N1285" s="45" t="s">
        <v>48</v>
      </c>
      <c r="O1285" s="45"/>
      <c r="P1285" s="45">
        <v>1</v>
      </c>
      <c r="Q1285" s="45"/>
      <c r="R1285" s="45">
        <v>2019</v>
      </c>
      <c r="S1285" s="45"/>
      <c r="T1285" s="45">
        <v>7</v>
      </c>
      <c r="U1285" s="45"/>
      <c r="V1285" s="47">
        <v>1129.55</v>
      </c>
      <c r="W1285" s="47"/>
    </row>
    <row r="1286" spans="1:23" ht="15" customHeight="1" x14ac:dyDescent="0.25">
      <c r="A1286" s="48"/>
      <c r="B1286" s="48"/>
      <c r="C1286" s="48"/>
      <c r="D1286" s="48"/>
      <c r="E1286" s="48"/>
      <c r="F1286" s="48"/>
      <c r="G1286" s="48" t="s">
        <v>815</v>
      </c>
      <c r="H1286" s="48"/>
      <c r="I1286" s="48"/>
      <c r="J1286" s="48"/>
      <c r="K1286" s="48"/>
      <c r="L1286" s="45" t="s">
        <v>49</v>
      </c>
      <c r="M1286" s="45"/>
      <c r="N1286" s="45" t="s">
        <v>50</v>
      </c>
      <c r="O1286" s="45"/>
      <c r="P1286" s="45">
        <v>1</v>
      </c>
      <c r="Q1286" s="45"/>
      <c r="R1286" s="45">
        <v>2019</v>
      </c>
      <c r="S1286" s="45"/>
      <c r="T1286" s="45">
        <v>7</v>
      </c>
      <c r="U1286" s="45"/>
      <c r="V1286" s="47">
        <v>0</v>
      </c>
      <c r="W1286" s="47"/>
    </row>
    <row r="1287" spans="1:23" ht="15" customHeight="1" x14ac:dyDescent="0.25">
      <c r="A1287" s="48"/>
      <c r="B1287" s="48"/>
      <c r="C1287" s="48"/>
      <c r="D1287" s="48"/>
      <c r="E1287" s="48"/>
      <c r="F1287" s="48"/>
      <c r="G1287" s="48" t="s">
        <v>815</v>
      </c>
      <c r="H1287" s="48"/>
      <c r="I1287" s="48"/>
      <c r="J1287" s="48"/>
      <c r="K1287" s="48"/>
      <c r="L1287" s="45" t="s">
        <v>51</v>
      </c>
      <c r="M1287" s="45"/>
      <c r="N1287" s="45" t="s">
        <v>52</v>
      </c>
      <c r="O1287" s="45"/>
      <c r="P1287" s="45">
        <v>1</v>
      </c>
      <c r="Q1287" s="45"/>
      <c r="R1287" s="45">
        <v>2019</v>
      </c>
      <c r="S1287" s="45"/>
      <c r="T1287" s="45">
        <v>7</v>
      </c>
      <c r="U1287" s="45"/>
      <c r="V1287" s="47">
        <v>-642.33000000000004</v>
      </c>
      <c r="W1287" s="47"/>
    </row>
    <row r="1288" spans="1:23" ht="15" customHeight="1" x14ac:dyDescent="0.25">
      <c r="A1288" s="48"/>
      <c r="B1288" s="48"/>
      <c r="C1288" s="48"/>
      <c r="D1288" s="48"/>
      <c r="E1288" s="48"/>
      <c r="F1288" s="48"/>
      <c r="G1288" s="48" t="s">
        <v>815</v>
      </c>
      <c r="H1288" s="48"/>
      <c r="I1288" s="48"/>
      <c r="J1288" s="48"/>
      <c r="K1288" s="48"/>
      <c r="L1288" s="45" t="s">
        <v>62</v>
      </c>
      <c r="M1288" s="45"/>
      <c r="N1288" s="45" t="s">
        <v>63</v>
      </c>
      <c r="O1288" s="45"/>
      <c r="P1288" s="45">
        <v>1</v>
      </c>
      <c r="Q1288" s="45"/>
      <c r="R1288" s="45">
        <v>2019</v>
      </c>
      <c r="S1288" s="45"/>
      <c r="T1288" s="45">
        <v>7</v>
      </c>
      <c r="U1288" s="45"/>
      <c r="V1288" s="47">
        <v>-600.30999999999995</v>
      </c>
      <c r="W1288" s="47"/>
    </row>
    <row r="1289" spans="1:23" ht="15" customHeight="1" x14ac:dyDescent="0.25">
      <c r="A1289" s="48"/>
      <c r="B1289" s="48"/>
      <c r="C1289" s="48"/>
      <c r="D1289" s="48"/>
      <c r="E1289" s="48"/>
      <c r="F1289" s="48"/>
      <c r="G1289" s="48" t="s">
        <v>815</v>
      </c>
      <c r="H1289" s="48"/>
      <c r="I1289" s="48"/>
      <c r="J1289" s="48"/>
      <c r="K1289" s="48"/>
      <c r="L1289" s="45" t="s">
        <v>53</v>
      </c>
      <c r="M1289" s="45"/>
      <c r="N1289" s="45" t="s">
        <v>54</v>
      </c>
      <c r="O1289" s="45"/>
      <c r="P1289" s="45">
        <v>1</v>
      </c>
      <c r="Q1289" s="45"/>
      <c r="R1289" s="45">
        <v>2019</v>
      </c>
      <c r="S1289" s="45"/>
      <c r="T1289" s="45">
        <v>7</v>
      </c>
      <c r="U1289" s="45"/>
      <c r="V1289" s="47">
        <v>-28.24</v>
      </c>
      <c r="W1289" s="47"/>
    </row>
    <row r="1290" spans="1:23" ht="15" customHeight="1" x14ac:dyDescent="0.25">
      <c r="A1290" s="48"/>
      <c r="B1290" s="48"/>
      <c r="C1290" s="48"/>
      <c r="D1290" s="48"/>
      <c r="E1290" s="48"/>
      <c r="F1290" s="48"/>
      <c r="G1290" s="48" t="s">
        <v>815</v>
      </c>
      <c r="H1290" s="48"/>
      <c r="I1290" s="48"/>
      <c r="J1290" s="48"/>
      <c r="K1290" s="48"/>
      <c r="L1290" s="45" t="s">
        <v>85</v>
      </c>
      <c r="M1290" s="45"/>
      <c r="N1290" s="45" t="s">
        <v>86</v>
      </c>
      <c r="O1290" s="45"/>
      <c r="P1290" s="45">
        <v>1</v>
      </c>
      <c r="Q1290" s="45"/>
      <c r="R1290" s="45">
        <v>2019</v>
      </c>
      <c r="S1290" s="45"/>
      <c r="T1290" s="45">
        <v>7</v>
      </c>
      <c r="U1290" s="45"/>
      <c r="V1290" s="47">
        <v>338.87</v>
      </c>
      <c r="W1290" s="47"/>
    </row>
    <row r="1291" spans="1:23" ht="15" customHeight="1" x14ac:dyDescent="0.25">
      <c r="A1291" s="48"/>
      <c r="B1291" s="48"/>
      <c r="C1291" s="48"/>
      <c r="D1291" s="48"/>
      <c r="E1291" s="48"/>
      <c r="F1291" s="48"/>
      <c r="G1291" s="48" t="s">
        <v>815</v>
      </c>
      <c r="H1291" s="48"/>
      <c r="I1291" s="45" t="s">
        <v>55</v>
      </c>
      <c r="J1291" s="45"/>
      <c r="K1291" s="45"/>
      <c r="L1291" s="45"/>
      <c r="M1291" s="45"/>
      <c r="N1291" s="45"/>
      <c r="O1291" s="45"/>
      <c r="P1291" s="45"/>
      <c r="Q1291" s="45"/>
      <c r="R1291" s="45"/>
      <c r="S1291" s="45"/>
      <c r="T1291" s="45"/>
      <c r="U1291" s="45"/>
      <c r="V1291" s="47">
        <v>4715.74</v>
      </c>
      <c r="W1291" s="47"/>
    </row>
    <row r="1292" spans="1:23" ht="15" customHeight="1" x14ac:dyDescent="0.25">
      <c r="A1292" s="46" t="s">
        <v>397</v>
      </c>
      <c r="B1292" s="46"/>
      <c r="C1292" s="46"/>
      <c r="D1292" s="46"/>
      <c r="E1292" s="46" t="s">
        <v>398</v>
      </c>
      <c r="F1292" s="46"/>
      <c r="G1292" s="46" t="s">
        <v>929</v>
      </c>
      <c r="H1292" s="46"/>
      <c r="I1292" s="46" t="s">
        <v>56</v>
      </c>
      <c r="J1292" s="46"/>
      <c r="K1292" s="46"/>
      <c r="L1292" s="45" t="s">
        <v>57</v>
      </c>
      <c r="M1292" s="45"/>
      <c r="N1292" s="45" t="s">
        <v>26</v>
      </c>
      <c r="O1292" s="45"/>
      <c r="P1292" s="45">
        <v>1</v>
      </c>
      <c r="Q1292" s="45"/>
      <c r="R1292" s="45">
        <v>2019</v>
      </c>
      <c r="S1292" s="45"/>
      <c r="T1292" s="45">
        <v>7</v>
      </c>
      <c r="U1292" s="45"/>
      <c r="V1292" s="47">
        <v>4308.1400000000003</v>
      </c>
      <c r="W1292" s="47"/>
    </row>
    <row r="1293" spans="1:23" ht="15" customHeight="1" x14ac:dyDescent="0.25">
      <c r="A1293" s="48"/>
      <c r="B1293" s="48"/>
      <c r="C1293" s="48"/>
      <c r="D1293" s="48"/>
      <c r="E1293" s="48"/>
      <c r="F1293" s="48"/>
      <c r="G1293" s="48" t="s">
        <v>815</v>
      </c>
      <c r="H1293" s="48"/>
      <c r="I1293" s="48"/>
      <c r="J1293" s="48"/>
      <c r="K1293" s="48"/>
      <c r="L1293" s="45" t="s">
        <v>77</v>
      </c>
      <c r="M1293" s="45"/>
      <c r="N1293" s="45" t="s">
        <v>78</v>
      </c>
      <c r="O1293" s="45"/>
      <c r="P1293" s="45">
        <v>1</v>
      </c>
      <c r="Q1293" s="45"/>
      <c r="R1293" s="45">
        <v>2019</v>
      </c>
      <c r="S1293" s="45"/>
      <c r="T1293" s="45">
        <v>7</v>
      </c>
      <c r="U1293" s="45"/>
      <c r="V1293" s="47">
        <v>1292.44</v>
      </c>
      <c r="W1293" s="47"/>
    </row>
    <row r="1294" spans="1:23" ht="15" customHeight="1" x14ac:dyDescent="0.25">
      <c r="A1294" s="48"/>
      <c r="B1294" s="48"/>
      <c r="C1294" s="48"/>
      <c r="D1294" s="48"/>
      <c r="E1294" s="48"/>
      <c r="F1294" s="48"/>
      <c r="G1294" s="48" t="s">
        <v>815</v>
      </c>
      <c r="H1294" s="48"/>
      <c r="I1294" s="48"/>
      <c r="J1294" s="48"/>
      <c r="K1294" s="48"/>
      <c r="L1294" s="45" t="s">
        <v>79</v>
      </c>
      <c r="M1294" s="45"/>
      <c r="N1294" s="45" t="s">
        <v>80</v>
      </c>
      <c r="O1294" s="45"/>
      <c r="P1294" s="45">
        <v>1</v>
      </c>
      <c r="Q1294" s="45"/>
      <c r="R1294" s="45">
        <v>2019</v>
      </c>
      <c r="S1294" s="45"/>
      <c r="T1294" s="45">
        <v>7</v>
      </c>
      <c r="U1294" s="45"/>
      <c r="V1294" s="47">
        <v>1000.58</v>
      </c>
      <c r="W1294" s="47"/>
    </row>
    <row r="1295" spans="1:23" ht="15" customHeight="1" x14ac:dyDescent="0.25">
      <c r="A1295" s="48"/>
      <c r="B1295" s="48"/>
      <c r="C1295" s="48"/>
      <c r="D1295" s="48"/>
      <c r="E1295" s="48"/>
      <c r="F1295" s="48"/>
      <c r="G1295" s="48" t="s">
        <v>815</v>
      </c>
      <c r="H1295" s="48"/>
      <c r="I1295" s="48"/>
      <c r="J1295" s="48"/>
      <c r="K1295" s="48"/>
      <c r="L1295" s="45" t="s">
        <v>111</v>
      </c>
      <c r="M1295" s="45"/>
      <c r="N1295" s="45" t="s">
        <v>112</v>
      </c>
      <c r="O1295" s="45"/>
      <c r="P1295" s="45">
        <v>1</v>
      </c>
      <c r="Q1295" s="45"/>
      <c r="R1295" s="45">
        <v>2019</v>
      </c>
      <c r="S1295" s="45"/>
      <c r="T1295" s="45">
        <v>7</v>
      </c>
      <c r="U1295" s="45"/>
      <c r="V1295" s="47">
        <v>1279.2</v>
      </c>
      <c r="W1295" s="47"/>
    </row>
    <row r="1296" spans="1:23" ht="15" customHeight="1" x14ac:dyDescent="0.25">
      <c r="A1296" s="48"/>
      <c r="B1296" s="48"/>
      <c r="C1296" s="48"/>
      <c r="D1296" s="48"/>
      <c r="E1296" s="48"/>
      <c r="F1296" s="48"/>
      <c r="G1296" s="48" t="s">
        <v>815</v>
      </c>
      <c r="H1296" s="48"/>
      <c r="I1296" s="48"/>
      <c r="J1296" s="48"/>
      <c r="K1296" s="48"/>
      <c r="L1296" s="45" t="s">
        <v>115</v>
      </c>
      <c r="M1296" s="45"/>
      <c r="N1296" s="45" t="s">
        <v>116</v>
      </c>
      <c r="O1296" s="45"/>
      <c r="P1296" s="45">
        <v>1</v>
      </c>
      <c r="Q1296" s="45"/>
      <c r="R1296" s="45">
        <v>2019</v>
      </c>
      <c r="S1296" s="45"/>
      <c r="T1296" s="45">
        <v>7</v>
      </c>
      <c r="U1296" s="45"/>
      <c r="V1296" s="47">
        <v>-4980.3900000000003</v>
      </c>
      <c r="W1296" s="47"/>
    </row>
    <row r="1297" spans="1:23" ht="15" customHeight="1" x14ac:dyDescent="0.25">
      <c r="A1297" s="48"/>
      <c r="B1297" s="48"/>
      <c r="C1297" s="48"/>
      <c r="D1297" s="48"/>
      <c r="E1297" s="48"/>
      <c r="F1297" s="48"/>
      <c r="G1297" s="48" t="s">
        <v>815</v>
      </c>
      <c r="H1297" s="48"/>
      <c r="I1297" s="48"/>
      <c r="J1297" s="48"/>
      <c r="K1297" s="48"/>
      <c r="L1297" s="45" t="s">
        <v>117</v>
      </c>
      <c r="M1297" s="45"/>
      <c r="N1297" s="45" t="s">
        <v>118</v>
      </c>
      <c r="O1297" s="45"/>
      <c r="P1297" s="45">
        <v>1</v>
      </c>
      <c r="Q1297" s="45"/>
      <c r="R1297" s="45">
        <v>2019</v>
      </c>
      <c r="S1297" s="45"/>
      <c r="T1297" s="45">
        <v>7</v>
      </c>
      <c r="U1297" s="45"/>
      <c r="V1297" s="47">
        <v>426.4</v>
      </c>
      <c r="W1297" s="47"/>
    </row>
    <row r="1298" spans="1:23" ht="15" customHeight="1" x14ac:dyDescent="0.25">
      <c r="A1298" s="48"/>
      <c r="B1298" s="48"/>
      <c r="C1298" s="48"/>
      <c r="D1298" s="48"/>
      <c r="E1298" s="48"/>
      <c r="F1298" s="48"/>
      <c r="G1298" s="48" t="s">
        <v>815</v>
      </c>
      <c r="H1298" s="48"/>
      <c r="I1298" s="48"/>
      <c r="J1298" s="48"/>
      <c r="K1298" s="48"/>
      <c r="L1298" s="45" t="s">
        <v>121</v>
      </c>
      <c r="M1298" s="45"/>
      <c r="N1298" s="45" t="s">
        <v>122</v>
      </c>
      <c r="O1298" s="45"/>
      <c r="P1298" s="45">
        <v>1</v>
      </c>
      <c r="Q1298" s="45"/>
      <c r="R1298" s="45">
        <v>2019</v>
      </c>
      <c r="S1298" s="45"/>
      <c r="T1298" s="45">
        <v>7</v>
      </c>
      <c r="U1298" s="45"/>
      <c r="V1298" s="47">
        <v>2558.42</v>
      </c>
      <c r="W1298" s="47"/>
    </row>
    <row r="1299" spans="1:23" ht="15" customHeight="1" x14ac:dyDescent="0.25">
      <c r="A1299" s="48"/>
      <c r="B1299" s="48"/>
      <c r="C1299" s="48"/>
      <c r="D1299" s="48"/>
      <c r="E1299" s="48"/>
      <c r="F1299" s="48"/>
      <c r="G1299" s="48" t="s">
        <v>815</v>
      </c>
      <c r="H1299" s="48"/>
      <c r="I1299" s="48"/>
      <c r="J1299" s="48"/>
      <c r="K1299" s="48"/>
      <c r="L1299" s="45" t="s">
        <v>123</v>
      </c>
      <c r="M1299" s="45"/>
      <c r="N1299" s="45" t="s">
        <v>124</v>
      </c>
      <c r="O1299" s="45"/>
      <c r="P1299" s="45">
        <v>1</v>
      </c>
      <c r="Q1299" s="45"/>
      <c r="R1299" s="45">
        <v>2019</v>
      </c>
      <c r="S1299" s="45"/>
      <c r="T1299" s="45">
        <v>7</v>
      </c>
      <c r="U1299" s="45"/>
      <c r="V1299" s="47">
        <v>852.81</v>
      </c>
      <c r="W1299" s="47"/>
    </row>
    <row r="1300" spans="1:23" ht="15" customHeight="1" x14ac:dyDescent="0.25">
      <c r="A1300" s="48"/>
      <c r="B1300" s="48"/>
      <c r="C1300" s="48"/>
      <c r="D1300" s="48"/>
      <c r="E1300" s="48"/>
      <c r="F1300" s="48"/>
      <c r="G1300" s="48" t="s">
        <v>815</v>
      </c>
      <c r="H1300" s="48"/>
      <c r="I1300" s="48"/>
      <c r="J1300" s="48"/>
      <c r="K1300" s="48"/>
      <c r="L1300" s="45" t="s">
        <v>81</v>
      </c>
      <c r="M1300" s="45"/>
      <c r="N1300" s="45" t="s">
        <v>82</v>
      </c>
      <c r="O1300" s="45"/>
      <c r="P1300" s="45">
        <v>1</v>
      </c>
      <c r="Q1300" s="45"/>
      <c r="R1300" s="45">
        <v>2019</v>
      </c>
      <c r="S1300" s="45"/>
      <c r="T1300" s="45">
        <v>7</v>
      </c>
      <c r="U1300" s="45"/>
      <c r="V1300" s="47">
        <v>-25.85</v>
      </c>
      <c r="W1300" s="47"/>
    </row>
    <row r="1301" spans="1:23" ht="15" customHeight="1" x14ac:dyDescent="0.25">
      <c r="A1301" s="48"/>
      <c r="B1301" s="48"/>
      <c r="C1301" s="48"/>
      <c r="D1301" s="48"/>
      <c r="E1301" s="48"/>
      <c r="F1301" s="48"/>
      <c r="G1301" s="48" t="s">
        <v>815</v>
      </c>
      <c r="H1301" s="48"/>
      <c r="I1301" s="48"/>
      <c r="J1301" s="48"/>
      <c r="K1301" s="48"/>
      <c r="L1301" s="45" t="s">
        <v>58</v>
      </c>
      <c r="M1301" s="45"/>
      <c r="N1301" s="45" t="s">
        <v>59</v>
      </c>
      <c r="O1301" s="45"/>
      <c r="P1301" s="45">
        <v>1</v>
      </c>
      <c r="Q1301" s="45"/>
      <c r="R1301" s="45">
        <v>2019</v>
      </c>
      <c r="S1301" s="45"/>
      <c r="T1301" s="45">
        <v>7</v>
      </c>
      <c r="U1301" s="45"/>
      <c r="V1301" s="47">
        <v>-51.7</v>
      </c>
      <c r="W1301" s="47"/>
    </row>
    <row r="1302" spans="1:23" ht="15" customHeight="1" x14ac:dyDescent="0.25">
      <c r="A1302" s="48"/>
      <c r="B1302" s="48"/>
      <c r="C1302" s="48"/>
      <c r="D1302" s="48"/>
      <c r="E1302" s="48"/>
      <c r="F1302" s="48"/>
      <c r="G1302" s="48" t="s">
        <v>815</v>
      </c>
      <c r="H1302" s="48"/>
      <c r="I1302" s="48"/>
      <c r="J1302" s="48"/>
      <c r="K1302" s="48"/>
      <c r="L1302" s="45" t="s">
        <v>60</v>
      </c>
      <c r="M1302" s="45"/>
      <c r="N1302" s="45" t="s">
        <v>61</v>
      </c>
      <c r="O1302" s="45"/>
      <c r="P1302" s="45">
        <v>1</v>
      </c>
      <c r="Q1302" s="45"/>
      <c r="R1302" s="45">
        <v>2019</v>
      </c>
      <c r="S1302" s="45"/>
      <c r="T1302" s="45">
        <v>7</v>
      </c>
      <c r="U1302" s="45"/>
      <c r="V1302" s="47">
        <v>-304.63</v>
      </c>
      <c r="W1302" s="47"/>
    </row>
    <row r="1303" spans="1:23" ht="15" customHeight="1" x14ac:dyDescent="0.25">
      <c r="A1303" s="48"/>
      <c r="B1303" s="48"/>
      <c r="C1303" s="48"/>
      <c r="D1303" s="48"/>
      <c r="E1303" s="48"/>
      <c r="F1303" s="48"/>
      <c r="G1303" s="48" t="s">
        <v>815</v>
      </c>
      <c r="H1303" s="48"/>
      <c r="I1303" s="48"/>
      <c r="J1303" s="48"/>
      <c r="K1303" s="48"/>
      <c r="L1303" s="45" t="s">
        <v>49</v>
      </c>
      <c r="M1303" s="45"/>
      <c r="N1303" s="45" t="s">
        <v>50</v>
      </c>
      <c r="O1303" s="45"/>
      <c r="P1303" s="45">
        <v>1</v>
      </c>
      <c r="Q1303" s="45"/>
      <c r="R1303" s="45">
        <v>2019</v>
      </c>
      <c r="S1303" s="45"/>
      <c r="T1303" s="45">
        <v>7</v>
      </c>
      <c r="U1303" s="45"/>
      <c r="V1303" s="47">
        <v>0</v>
      </c>
      <c r="W1303" s="47"/>
    </row>
    <row r="1304" spans="1:23" ht="15" customHeight="1" x14ac:dyDescent="0.25">
      <c r="A1304" s="48"/>
      <c r="B1304" s="48"/>
      <c r="C1304" s="48"/>
      <c r="D1304" s="48"/>
      <c r="E1304" s="48"/>
      <c r="F1304" s="48"/>
      <c r="G1304" s="48" t="s">
        <v>815</v>
      </c>
      <c r="H1304" s="48"/>
      <c r="I1304" s="48"/>
      <c r="J1304" s="48"/>
      <c r="K1304" s="48"/>
      <c r="L1304" s="45" t="s">
        <v>51</v>
      </c>
      <c r="M1304" s="45"/>
      <c r="N1304" s="45" t="s">
        <v>52</v>
      </c>
      <c r="O1304" s="45"/>
      <c r="P1304" s="45">
        <v>1</v>
      </c>
      <c r="Q1304" s="45"/>
      <c r="R1304" s="45">
        <v>2019</v>
      </c>
      <c r="S1304" s="45"/>
      <c r="T1304" s="45">
        <v>7</v>
      </c>
      <c r="U1304" s="45"/>
      <c r="V1304" s="47">
        <v>-505.89</v>
      </c>
      <c r="W1304" s="47"/>
    </row>
    <row r="1305" spans="1:23" ht="15" customHeight="1" x14ac:dyDescent="0.25">
      <c r="A1305" s="48"/>
      <c r="B1305" s="48"/>
      <c r="C1305" s="48"/>
      <c r="D1305" s="48"/>
      <c r="E1305" s="48"/>
      <c r="F1305" s="48"/>
      <c r="G1305" s="48" t="s">
        <v>815</v>
      </c>
      <c r="H1305" s="48"/>
      <c r="I1305" s="48"/>
      <c r="J1305" s="48"/>
      <c r="K1305" s="48"/>
      <c r="L1305" s="45" t="s">
        <v>62</v>
      </c>
      <c r="M1305" s="45"/>
      <c r="N1305" s="45" t="s">
        <v>63</v>
      </c>
      <c r="O1305" s="45"/>
      <c r="P1305" s="45">
        <v>1</v>
      </c>
      <c r="Q1305" s="45"/>
      <c r="R1305" s="45">
        <v>2019</v>
      </c>
      <c r="S1305" s="45"/>
      <c r="T1305" s="45">
        <v>7</v>
      </c>
      <c r="U1305" s="45"/>
      <c r="V1305" s="47">
        <v>-1766.47</v>
      </c>
      <c r="W1305" s="47"/>
    </row>
    <row r="1306" spans="1:23" ht="15" customHeight="1" x14ac:dyDescent="0.25">
      <c r="A1306" s="48"/>
      <c r="B1306" s="48"/>
      <c r="C1306" s="48"/>
      <c r="D1306" s="48"/>
      <c r="E1306" s="48"/>
      <c r="F1306" s="48"/>
      <c r="G1306" s="48" t="s">
        <v>815</v>
      </c>
      <c r="H1306" s="48"/>
      <c r="I1306" s="48"/>
      <c r="J1306" s="48"/>
      <c r="K1306" s="48"/>
      <c r="L1306" s="45" t="s">
        <v>127</v>
      </c>
      <c r="M1306" s="45"/>
      <c r="N1306" s="45" t="s">
        <v>128</v>
      </c>
      <c r="O1306" s="45"/>
      <c r="P1306" s="45">
        <v>1</v>
      </c>
      <c r="Q1306" s="45"/>
      <c r="R1306" s="45">
        <v>2019</v>
      </c>
      <c r="S1306" s="45"/>
      <c r="T1306" s="45">
        <v>7</v>
      </c>
      <c r="U1306" s="45"/>
      <c r="V1306" s="47">
        <v>-136.44</v>
      </c>
      <c r="W1306" s="47"/>
    </row>
    <row r="1307" spans="1:23" ht="15" customHeight="1" x14ac:dyDescent="0.25">
      <c r="A1307" s="48"/>
      <c r="B1307" s="48"/>
      <c r="C1307" s="48"/>
      <c r="D1307" s="48"/>
      <c r="E1307" s="48"/>
      <c r="F1307" s="48"/>
      <c r="G1307" s="48" t="s">
        <v>815</v>
      </c>
      <c r="H1307" s="48"/>
      <c r="I1307" s="48"/>
      <c r="J1307" s="48"/>
      <c r="K1307" s="48"/>
      <c r="L1307" s="45" t="s">
        <v>53</v>
      </c>
      <c r="M1307" s="45"/>
      <c r="N1307" s="45" t="s">
        <v>54</v>
      </c>
      <c r="O1307" s="45"/>
      <c r="P1307" s="45">
        <v>1</v>
      </c>
      <c r="Q1307" s="45"/>
      <c r="R1307" s="45">
        <v>2019</v>
      </c>
      <c r="S1307" s="45"/>
      <c r="T1307" s="45">
        <v>7</v>
      </c>
      <c r="U1307" s="45"/>
      <c r="V1307" s="47">
        <v>-25.85</v>
      </c>
      <c r="W1307" s="47"/>
    </row>
    <row r="1308" spans="1:23" ht="15" customHeight="1" x14ac:dyDescent="0.25">
      <c r="A1308" s="48"/>
      <c r="B1308" s="48"/>
      <c r="C1308" s="48"/>
      <c r="D1308" s="48"/>
      <c r="E1308" s="48"/>
      <c r="F1308" s="48"/>
      <c r="G1308" s="48" t="s">
        <v>815</v>
      </c>
      <c r="H1308" s="48"/>
      <c r="I1308" s="48"/>
      <c r="J1308" s="48"/>
      <c r="K1308" s="48"/>
      <c r="L1308" s="45" t="s">
        <v>251</v>
      </c>
      <c r="M1308" s="45"/>
      <c r="N1308" s="45" t="s">
        <v>252</v>
      </c>
      <c r="O1308" s="45"/>
      <c r="P1308" s="45">
        <v>1</v>
      </c>
      <c r="Q1308" s="45"/>
      <c r="R1308" s="45">
        <v>2019</v>
      </c>
      <c r="S1308" s="45"/>
      <c r="T1308" s="45">
        <v>7</v>
      </c>
      <c r="U1308" s="45"/>
      <c r="V1308" s="47">
        <v>3489.58</v>
      </c>
      <c r="W1308" s="47"/>
    </row>
    <row r="1309" spans="1:23" ht="15" customHeight="1" x14ac:dyDescent="0.25">
      <c r="A1309" s="48"/>
      <c r="B1309" s="48"/>
      <c r="C1309" s="48"/>
      <c r="D1309" s="48"/>
      <c r="E1309" s="48"/>
      <c r="F1309" s="48"/>
      <c r="G1309" s="48" t="s">
        <v>815</v>
      </c>
      <c r="H1309" s="48"/>
      <c r="I1309" s="45" t="s">
        <v>70</v>
      </c>
      <c r="J1309" s="45"/>
      <c r="K1309" s="45"/>
      <c r="L1309" s="45"/>
      <c r="M1309" s="45"/>
      <c r="N1309" s="45"/>
      <c r="O1309" s="45"/>
      <c r="P1309" s="45"/>
      <c r="Q1309" s="45"/>
      <c r="R1309" s="45"/>
      <c r="S1309" s="45"/>
      <c r="T1309" s="45"/>
      <c r="U1309" s="45"/>
      <c r="V1309" s="47">
        <v>7410.35</v>
      </c>
      <c r="W1309" s="47"/>
    </row>
    <row r="1310" spans="1:23" ht="15" customHeight="1" x14ac:dyDescent="0.25">
      <c r="A1310" s="46" t="s">
        <v>399</v>
      </c>
      <c r="B1310" s="46"/>
      <c r="C1310" s="46"/>
      <c r="D1310" s="46"/>
      <c r="E1310" s="46" t="s">
        <v>400</v>
      </c>
      <c r="F1310" s="46"/>
      <c r="G1310" s="46" t="s">
        <v>930</v>
      </c>
      <c r="H1310" s="46"/>
      <c r="I1310" s="46" t="s">
        <v>56</v>
      </c>
      <c r="J1310" s="46"/>
      <c r="K1310" s="46"/>
      <c r="L1310" s="45" t="s">
        <v>57</v>
      </c>
      <c r="M1310" s="45"/>
      <c r="N1310" s="45" t="s">
        <v>26</v>
      </c>
      <c r="O1310" s="45"/>
      <c r="P1310" s="45">
        <v>1</v>
      </c>
      <c r="Q1310" s="45"/>
      <c r="R1310" s="45">
        <v>2019</v>
      </c>
      <c r="S1310" s="45"/>
      <c r="T1310" s="45">
        <v>7</v>
      </c>
      <c r="U1310" s="45"/>
      <c r="V1310" s="47">
        <v>2499.27</v>
      </c>
      <c r="W1310" s="47"/>
    </row>
    <row r="1311" spans="1:23" ht="15" customHeight="1" x14ac:dyDescent="0.25">
      <c r="A1311" s="48"/>
      <c r="B1311" s="48"/>
      <c r="C1311" s="48"/>
      <c r="D1311" s="48"/>
      <c r="E1311" s="48"/>
      <c r="F1311" s="48"/>
      <c r="G1311" s="48" t="s">
        <v>815</v>
      </c>
      <c r="H1311" s="48"/>
      <c r="I1311" s="48"/>
      <c r="J1311" s="48"/>
      <c r="K1311" s="48"/>
      <c r="L1311" s="45" t="s">
        <v>45</v>
      </c>
      <c r="M1311" s="45"/>
      <c r="N1311" s="45" t="s">
        <v>46</v>
      </c>
      <c r="O1311" s="45"/>
      <c r="P1311" s="45">
        <v>1</v>
      </c>
      <c r="Q1311" s="45"/>
      <c r="R1311" s="45">
        <v>2019</v>
      </c>
      <c r="S1311" s="45"/>
      <c r="T1311" s="45">
        <v>7</v>
      </c>
      <c r="U1311" s="45"/>
      <c r="V1311" s="47">
        <v>2657.77</v>
      </c>
      <c r="W1311" s="47"/>
    </row>
    <row r="1312" spans="1:23" ht="15" customHeight="1" x14ac:dyDescent="0.25">
      <c r="A1312" s="48"/>
      <c r="B1312" s="48"/>
      <c r="C1312" s="48"/>
      <c r="D1312" s="48"/>
      <c r="E1312" s="48"/>
      <c r="F1312" s="48"/>
      <c r="G1312" s="48" t="s">
        <v>815</v>
      </c>
      <c r="H1312" s="48"/>
      <c r="I1312" s="48"/>
      <c r="J1312" s="48"/>
      <c r="K1312" s="48"/>
      <c r="L1312" s="45" t="s">
        <v>81</v>
      </c>
      <c r="M1312" s="45"/>
      <c r="N1312" s="45" t="s">
        <v>82</v>
      </c>
      <c r="O1312" s="45"/>
      <c r="P1312" s="45">
        <v>1</v>
      </c>
      <c r="Q1312" s="45"/>
      <c r="R1312" s="45">
        <v>2019</v>
      </c>
      <c r="S1312" s="45"/>
      <c r="T1312" s="45">
        <v>7</v>
      </c>
      <c r="U1312" s="45"/>
      <c r="V1312" s="47">
        <v>-12.5</v>
      </c>
      <c r="W1312" s="47"/>
    </row>
    <row r="1313" spans="1:23" ht="15" customHeight="1" x14ac:dyDescent="0.25">
      <c r="A1313" s="48"/>
      <c r="B1313" s="48"/>
      <c r="C1313" s="48"/>
      <c r="D1313" s="48"/>
      <c r="E1313" s="48"/>
      <c r="F1313" s="48"/>
      <c r="G1313" s="48" t="s">
        <v>815</v>
      </c>
      <c r="H1313" s="48"/>
      <c r="I1313" s="48"/>
      <c r="J1313" s="48"/>
      <c r="K1313" s="48"/>
      <c r="L1313" s="45" t="s">
        <v>58</v>
      </c>
      <c r="M1313" s="45"/>
      <c r="N1313" s="45" t="s">
        <v>59</v>
      </c>
      <c r="O1313" s="45"/>
      <c r="P1313" s="45">
        <v>1</v>
      </c>
      <c r="Q1313" s="45"/>
      <c r="R1313" s="45">
        <v>2019</v>
      </c>
      <c r="S1313" s="45"/>
      <c r="T1313" s="45">
        <v>7</v>
      </c>
      <c r="U1313" s="45"/>
      <c r="V1313" s="47">
        <v>-24.99</v>
      </c>
      <c r="W1313" s="47"/>
    </row>
    <row r="1314" spans="1:23" ht="15" customHeight="1" x14ac:dyDescent="0.25">
      <c r="A1314" s="48"/>
      <c r="B1314" s="48"/>
      <c r="C1314" s="48"/>
      <c r="D1314" s="48"/>
      <c r="E1314" s="48"/>
      <c r="F1314" s="48"/>
      <c r="G1314" s="48" t="s">
        <v>815</v>
      </c>
      <c r="H1314" s="48"/>
      <c r="I1314" s="48"/>
      <c r="J1314" s="48"/>
      <c r="K1314" s="48"/>
      <c r="L1314" s="45" t="s">
        <v>49</v>
      </c>
      <c r="M1314" s="45"/>
      <c r="N1314" s="45" t="s">
        <v>50</v>
      </c>
      <c r="O1314" s="45"/>
      <c r="P1314" s="45">
        <v>1</v>
      </c>
      <c r="Q1314" s="45"/>
      <c r="R1314" s="45">
        <v>2019</v>
      </c>
      <c r="S1314" s="45"/>
      <c r="T1314" s="45">
        <v>7</v>
      </c>
      <c r="U1314" s="45"/>
      <c r="V1314" s="47">
        <v>0</v>
      </c>
      <c r="W1314" s="47"/>
    </row>
    <row r="1315" spans="1:23" ht="15" customHeight="1" x14ac:dyDescent="0.25">
      <c r="A1315" s="48"/>
      <c r="B1315" s="48"/>
      <c r="C1315" s="48"/>
      <c r="D1315" s="48"/>
      <c r="E1315" s="48"/>
      <c r="F1315" s="48"/>
      <c r="G1315" s="48" t="s">
        <v>815</v>
      </c>
      <c r="H1315" s="48"/>
      <c r="I1315" s="48"/>
      <c r="J1315" s="48"/>
      <c r="K1315" s="48"/>
      <c r="L1315" s="45" t="s">
        <v>51</v>
      </c>
      <c r="M1315" s="45"/>
      <c r="N1315" s="45" t="s">
        <v>52</v>
      </c>
      <c r="O1315" s="45"/>
      <c r="P1315" s="45">
        <v>1</v>
      </c>
      <c r="Q1315" s="45"/>
      <c r="R1315" s="45">
        <v>2019</v>
      </c>
      <c r="S1315" s="45"/>
      <c r="T1315" s="45">
        <v>7</v>
      </c>
      <c r="U1315" s="45"/>
      <c r="V1315" s="47">
        <v>-642.33000000000004</v>
      </c>
      <c r="W1315" s="47"/>
    </row>
    <row r="1316" spans="1:23" ht="15" customHeight="1" x14ac:dyDescent="0.25">
      <c r="A1316" s="48"/>
      <c r="B1316" s="48"/>
      <c r="C1316" s="48"/>
      <c r="D1316" s="48"/>
      <c r="E1316" s="48"/>
      <c r="F1316" s="48"/>
      <c r="G1316" s="48" t="s">
        <v>815</v>
      </c>
      <c r="H1316" s="48"/>
      <c r="I1316" s="48"/>
      <c r="J1316" s="48"/>
      <c r="K1316" s="48"/>
      <c r="L1316" s="45" t="s">
        <v>62</v>
      </c>
      <c r="M1316" s="45"/>
      <c r="N1316" s="45" t="s">
        <v>63</v>
      </c>
      <c r="O1316" s="45"/>
      <c r="P1316" s="45">
        <v>1</v>
      </c>
      <c r="Q1316" s="45"/>
      <c r="R1316" s="45">
        <v>2019</v>
      </c>
      <c r="S1316" s="45"/>
      <c r="T1316" s="45">
        <v>7</v>
      </c>
      <c r="U1316" s="45"/>
      <c r="V1316" s="47">
        <v>-647.17999999999995</v>
      </c>
      <c r="W1316" s="47"/>
    </row>
    <row r="1317" spans="1:23" ht="15" customHeight="1" x14ac:dyDescent="0.25">
      <c r="A1317" s="48"/>
      <c r="B1317" s="48"/>
      <c r="C1317" s="48"/>
      <c r="D1317" s="48"/>
      <c r="E1317" s="48"/>
      <c r="F1317" s="48"/>
      <c r="G1317" s="48" t="s">
        <v>815</v>
      </c>
      <c r="H1317" s="48"/>
      <c r="I1317" s="48"/>
      <c r="J1317" s="48"/>
      <c r="K1317" s="48"/>
      <c r="L1317" s="45" t="s">
        <v>64</v>
      </c>
      <c r="M1317" s="45"/>
      <c r="N1317" s="45" t="s">
        <v>65</v>
      </c>
      <c r="O1317" s="45"/>
      <c r="P1317" s="45">
        <v>1</v>
      </c>
      <c r="Q1317" s="45"/>
      <c r="R1317" s="45">
        <v>2019</v>
      </c>
      <c r="S1317" s="45"/>
      <c r="T1317" s="45">
        <v>7</v>
      </c>
      <c r="U1317" s="45"/>
      <c r="V1317" s="47">
        <v>-10.039999999999999</v>
      </c>
      <c r="W1317" s="47"/>
    </row>
    <row r="1318" spans="1:23" ht="15" customHeight="1" x14ac:dyDescent="0.25">
      <c r="A1318" s="48"/>
      <c r="B1318" s="48"/>
      <c r="C1318" s="48"/>
      <c r="D1318" s="48"/>
      <c r="E1318" s="48"/>
      <c r="F1318" s="48"/>
      <c r="G1318" s="48" t="s">
        <v>815</v>
      </c>
      <c r="H1318" s="48"/>
      <c r="I1318" s="48"/>
      <c r="J1318" s="48"/>
      <c r="K1318" s="48"/>
      <c r="L1318" s="45" t="s">
        <v>107</v>
      </c>
      <c r="M1318" s="45"/>
      <c r="N1318" s="45" t="s">
        <v>108</v>
      </c>
      <c r="O1318" s="45"/>
      <c r="P1318" s="45">
        <v>1</v>
      </c>
      <c r="Q1318" s="45"/>
      <c r="R1318" s="45">
        <v>2019</v>
      </c>
      <c r="S1318" s="45"/>
      <c r="T1318" s="45">
        <v>7</v>
      </c>
      <c r="U1318" s="45"/>
      <c r="V1318" s="47">
        <v>1000</v>
      </c>
      <c r="W1318" s="47"/>
    </row>
    <row r="1319" spans="1:23" ht="15" customHeight="1" x14ac:dyDescent="0.25">
      <c r="A1319" s="48"/>
      <c r="B1319" s="48"/>
      <c r="C1319" s="48"/>
      <c r="D1319" s="48"/>
      <c r="E1319" s="48"/>
      <c r="F1319" s="48"/>
      <c r="G1319" s="48" t="s">
        <v>815</v>
      </c>
      <c r="H1319" s="48"/>
      <c r="I1319" s="48"/>
      <c r="J1319" s="48"/>
      <c r="K1319" s="48"/>
      <c r="L1319" s="45" t="s">
        <v>53</v>
      </c>
      <c r="M1319" s="45"/>
      <c r="N1319" s="45" t="s">
        <v>54</v>
      </c>
      <c r="O1319" s="45"/>
      <c r="P1319" s="45">
        <v>1</v>
      </c>
      <c r="Q1319" s="45"/>
      <c r="R1319" s="45">
        <v>2019</v>
      </c>
      <c r="S1319" s="45"/>
      <c r="T1319" s="45">
        <v>7</v>
      </c>
      <c r="U1319" s="45"/>
      <c r="V1319" s="47">
        <v>-12.5</v>
      </c>
      <c r="W1319" s="47"/>
    </row>
    <row r="1320" spans="1:23" ht="15" customHeight="1" x14ac:dyDescent="0.25">
      <c r="A1320" s="48"/>
      <c r="B1320" s="48"/>
      <c r="C1320" s="48"/>
      <c r="D1320" s="48"/>
      <c r="E1320" s="48"/>
      <c r="F1320" s="48"/>
      <c r="G1320" s="48" t="s">
        <v>815</v>
      </c>
      <c r="H1320" s="48"/>
      <c r="I1320" s="48"/>
      <c r="J1320" s="48"/>
      <c r="K1320" s="48"/>
      <c r="L1320" s="45" t="s">
        <v>66</v>
      </c>
      <c r="M1320" s="45"/>
      <c r="N1320" s="45" t="s">
        <v>67</v>
      </c>
      <c r="O1320" s="45"/>
      <c r="P1320" s="45">
        <v>1</v>
      </c>
      <c r="Q1320" s="45"/>
      <c r="R1320" s="45">
        <v>2019</v>
      </c>
      <c r="S1320" s="45"/>
      <c r="T1320" s="45">
        <v>7</v>
      </c>
      <c r="U1320" s="45"/>
      <c r="V1320" s="47">
        <v>-92.36</v>
      </c>
      <c r="W1320" s="47"/>
    </row>
    <row r="1321" spans="1:23" ht="15" customHeight="1" x14ac:dyDescent="0.25">
      <c r="A1321" s="48"/>
      <c r="B1321" s="48"/>
      <c r="C1321" s="48"/>
      <c r="D1321" s="48"/>
      <c r="E1321" s="48"/>
      <c r="F1321" s="48"/>
      <c r="G1321" s="48" t="s">
        <v>815</v>
      </c>
      <c r="H1321" s="48"/>
      <c r="I1321" s="48"/>
      <c r="J1321" s="48"/>
      <c r="K1321" s="48"/>
      <c r="L1321" s="45" t="s">
        <v>255</v>
      </c>
      <c r="M1321" s="45"/>
      <c r="N1321" s="45" t="s">
        <v>256</v>
      </c>
      <c r="O1321" s="45"/>
      <c r="P1321" s="45">
        <v>1</v>
      </c>
      <c r="Q1321" s="45"/>
      <c r="R1321" s="45">
        <v>2019</v>
      </c>
      <c r="S1321" s="45"/>
      <c r="T1321" s="45">
        <v>7</v>
      </c>
      <c r="U1321" s="45"/>
      <c r="V1321" s="47">
        <v>312</v>
      </c>
      <c r="W1321" s="47"/>
    </row>
    <row r="1322" spans="1:23" ht="15" customHeight="1" x14ac:dyDescent="0.25">
      <c r="A1322" s="48"/>
      <c r="B1322" s="48"/>
      <c r="C1322" s="48"/>
      <c r="D1322" s="48"/>
      <c r="E1322" s="48"/>
      <c r="F1322" s="48"/>
      <c r="G1322" s="48" t="s">
        <v>815</v>
      </c>
      <c r="H1322" s="48"/>
      <c r="I1322" s="48"/>
      <c r="J1322" s="48"/>
      <c r="K1322" s="48"/>
      <c r="L1322" s="45" t="s">
        <v>163</v>
      </c>
      <c r="M1322" s="45"/>
      <c r="N1322" s="45" t="s">
        <v>164</v>
      </c>
      <c r="O1322" s="45"/>
      <c r="P1322" s="45">
        <v>1</v>
      </c>
      <c r="Q1322" s="45"/>
      <c r="R1322" s="45">
        <v>2019</v>
      </c>
      <c r="S1322" s="45"/>
      <c r="T1322" s="45">
        <v>7</v>
      </c>
      <c r="U1322" s="45"/>
      <c r="V1322" s="47">
        <v>-411.51</v>
      </c>
      <c r="W1322" s="47"/>
    </row>
    <row r="1323" spans="1:23" ht="15" customHeight="1" x14ac:dyDescent="0.25">
      <c r="A1323" s="48"/>
      <c r="B1323" s="48"/>
      <c r="C1323" s="48"/>
      <c r="D1323" s="48"/>
      <c r="E1323" s="48"/>
      <c r="F1323" s="48"/>
      <c r="G1323" s="48" t="s">
        <v>815</v>
      </c>
      <c r="H1323" s="48"/>
      <c r="I1323" s="45" t="s">
        <v>70</v>
      </c>
      <c r="J1323" s="45"/>
      <c r="K1323" s="45"/>
      <c r="L1323" s="45"/>
      <c r="M1323" s="45"/>
      <c r="N1323" s="45"/>
      <c r="O1323" s="45"/>
      <c r="P1323" s="45"/>
      <c r="Q1323" s="45"/>
      <c r="R1323" s="45"/>
      <c r="S1323" s="45"/>
      <c r="T1323" s="45"/>
      <c r="U1323" s="45"/>
      <c r="V1323" s="47">
        <v>4615.63</v>
      </c>
      <c r="W1323" s="47"/>
    </row>
    <row r="1324" spans="1:23" ht="15" customHeight="1" x14ac:dyDescent="0.25">
      <c r="A1324" s="46" t="s">
        <v>401</v>
      </c>
      <c r="B1324" s="46"/>
      <c r="C1324" s="46"/>
      <c r="D1324" s="46"/>
      <c r="E1324" s="46" t="s">
        <v>402</v>
      </c>
      <c r="F1324" s="46"/>
      <c r="G1324" s="46" t="s">
        <v>931</v>
      </c>
      <c r="H1324" s="46"/>
      <c r="I1324" s="46" t="s">
        <v>44</v>
      </c>
      <c r="J1324" s="46"/>
      <c r="K1324" s="46"/>
      <c r="L1324" s="45" t="s">
        <v>99</v>
      </c>
      <c r="M1324" s="45"/>
      <c r="N1324" s="45" t="s">
        <v>100</v>
      </c>
      <c r="O1324" s="45"/>
      <c r="P1324" s="45">
        <v>1</v>
      </c>
      <c r="Q1324" s="45"/>
      <c r="R1324" s="45">
        <v>2019</v>
      </c>
      <c r="S1324" s="45"/>
      <c r="T1324" s="45">
        <v>7</v>
      </c>
      <c r="U1324" s="45"/>
      <c r="V1324" s="47">
        <v>295.26</v>
      </c>
      <c r="W1324" s="47"/>
    </row>
    <row r="1325" spans="1:23" ht="15" customHeight="1" x14ac:dyDescent="0.25">
      <c r="A1325" s="48"/>
      <c r="B1325" s="48"/>
      <c r="C1325" s="48"/>
      <c r="D1325" s="48"/>
      <c r="E1325" s="48"/>
      <c r="F1325" s="48"/>
      <c r="G1325" s="48" t="s">
        <v>815</v>
      </c>
      <c r="H1325" s="48"/>
      <c r="I1325" s="48"/>
      <c r="J1325" s="48"/>
      <c r="K1325" s="48"/>
      <c r="L1325" s="45" t="s">
        <v>45</v>
      </c>
      <c r="M1325" s="45"/>
      <c r="N1325" s="45" t="s">
        <v>46</v>
      </c>
      <c r="O1325" s="45"/>
      <c r="P1325" s="45">
        <v>1</v>
      </c>
      <c r="Q1325" s="45"/>
      <c r="R1325" s="45">
        <v>2019</v>
      </c>
      <c r="S1325" s="45"/>
      <c r="T1325" s="45">
        <v>7</v>
      </c>
      <c r="U1325" s="45"/>
      <c r="V1325" s="47">
        <v>1727.55</v>
      </c>
      <c r="W1325" s="47"/>
    </row>
    <row r="1326" spans="1:23" ht="15" customHeight="1" x14ac:dyDescent="0.25">
      <c r="A1326" s="48"/>
      <c r="B1326" s="48"/>
      <c r="C1326" s="48"/>
      <c r="D1326" s="48"/>
      <c r="E1326" s="48"/>
      <c r="F1326" s="48"/>
      <c r="G1326" s="48" t="s">
        <v>815</v>
      </c>
      <c r="H1326" s="48"/>
      <c r="I1326" s="48"/>
      <c r="J1326" s="48"/>
      <c r="K1326" s="48"/>
      <c r="L1326" s="45" t="s">
        <v>47</v>
      </c>
      <c r="M1326" s="45"/>
      <c r="N1326" s="45" t="s">
        <v>48</v>
      </c>
      <c r="O1326" s="45"/>
      <c r="P1326" s="45">
        <v>1</v>
      </c>
      <c r="Q1326" s="45"/>
      <c r="R1326" s="45">
        <v>2019</v>
      </c>
      <c r="S1326" s="45"/>
      <c r="T1326" s="45">
        <v>7</v>
      </c>
      <c r="U1326" s="45"/>
      <c r="V1326" s="47">
        <v>431.89</v>
      </c>
      <c r="W1326" s="47"/>
    </row>
    <row r="1327" spans="1:23" ht="15" customHeight="1" x14ac:dyDescent="0.25">
      <c r="A1327" s="48"/>
      <c r="B1327" s="48"/>
      <c r="C1327" s="48"/>
      <c r="D1327" s="48"/>
      <c r="E1327" s="48"/>
      <c r="F1327" s="48"/>
      <c r="G1327" s="48" t="s">
        <v>815</v>
      </c>
      <c r="H1327" s="48"/>
      <c r="I1327" s="48"/>
      <c r="J1327" s="48"/>
      <c r="K1327" s="48"/>
      <c r="L1327" s="45" t="s">
        <v>49</v>
      </c>
      <c r="M1327" s="45"/>
      <c r="N1327" s="45" t="s">
        <v>50</v>
      </c>
      <c r="O1327" s="45"/>
      <c r="P1327" s="45">
        <v>1</v>
      </c>
      <c r="Q1327" s="45"/>
      <c r="R1327" s="45">
        <v>2019</v>
      </c>
      <c r="S1327" s="45"/>
      <c r="T1327" s="45">
        <v>7</v>
      </c>
      <c r="U1327" s="45"/>
      <c r="V1327" s="47">
        <v>0</v>
      </c>
      <c r="W1327" s="47"/>
    </row>
    <row r="1328" spans="1:23" ht="15" customHeight="1" x14ac:dyDescent="0.25">
      <c r="A1328" s="48"/>
      <c r="B1328" s="48"/>
      <c r="C1328" s="48"/>
      <c r="D1328" s="48"/>
      <c r="E1328" s="48"/>
      <c r="F1328" s="48"/>
      <c r="G1328" s="48" t="s">
        <v>815</v>
      </c>
      <c r="H1328" s="48"/>
      <c r="I1328" s="48"/>
      <c r="J1328" s="48"/>
      <c r="K1328" s="48"/>
      <c r="L1328" s="45" t="s">
        <v>51</v>
      </c>
      <c r="M1328" s="45"/>
      <c r="N1328" s="45" t="s">
        <v>52</v>
      </c>
      <c r="O1328" s="45"/>
      <c r="P1328" s="45">
        <v>1</v>
      </c>
      <c r="Q1328" s="45"/>
      <c r="R1328" s="45">
        <v>2019</v>
      </c>
      <c r="S1328" s="45"/>
      <c r="T1328" s="45">
        <v>7</v>
      </c>
      <c r="U1328" s="45"/>
      <c r="V1328" s="47">
        <v>-194.34</v>
      </c>
      <c r="W1328" s="47"/>
    </row>
    <row r="1329" spans="1:23" ht="15" customHeight="1" x14ac:dyDescent="0.25">
      <c r="A1329" s="48"/>
      <c r="B1329" s="48"/>
      <c r="C1329" s="48"/>
      <c r="D1329" s="48"/>
      <c r="E1329" s="48"/>
      <c r="F1329" s="48"/>
      <c r="G1329" s="48" t="s">
        <v>815</v>
      </c>
      <c r="H1329" s="48"/>
      <c r="I1329" s="48"/>
      <c r="J1329" s="48"/>
      <c r="K1329" s="48"/>
      <c r="L1329" s="45" t="s">
        <v>64</v>
      </c>
      <c r="M1329" s="45"/>
      <c r="N1329" s="45" t="s">
        <v>65</v>
      </c>
      <c r="O1329" s="45"/>
      <c r="P1329" s="45">
        <v>1</v>
      </c>
      <c r="Q1329" s="45"/>
      <c r="R1329" s="45">
        <v>2019</v>
      </c>
      <c r="S1329" s="45"/>
      <c r="T1329" s="45">
        <v>7</v>
      </c>
      <c r="U1329" s="45"/>
      <c r="V1329" s="47">
        <v>-10.039999999999999</v>
      </c>
      <c r="W1329" s="47"/>
    </row>
    <row r="1330" spans="1:23" ht="15" customHeight="1" x14ac:dyDescent="0.25">
      <c r="A1330" s="48"/>
      <c r="B1330" s="48"/>
      <c r="C1330" s="48"/>
      <c r="D1330" s="48"/>
      <c r="E1330" s="48"/>
      <c r="F1330" s="48"/>
      <c r="G1330" s="48" t="s">
        <v>815</v>
      </c>
      <c r="H1330" s="48"/>
      <c r="I1330" s="48"/>
      <c r="J1330" s="48"/>
      <c r="K1330" s="48"/>
      <c r="L1330" s="45" t="s">
        <v>53</v>
      </c>
      <c r="M1330" s="45"/>
      <c r="N1330" s="45" t="s">
        <v>54</v>
      </c>
      <c r="O1330" s="45"/>
      <c r="P1330" s="45">
        <v>1</v>
      </c>
      <c r="Q1330" s="45"/>
      <c r="R1330" s="45">
        <v>2019</v>
      </c>
      <c r="S1330" s="45"/>
      <c r="T1330" s="45">
        <v>7</v>
      </c>
      <c r="U1330" s="45"/>
      <c r="V1330" s="47">
        <v>-10.8</v>
      </c>
      <c r="W1330" s="47"/>
    </row>
    <row r="1331" spans="1:23" ht="15" customHeight="1" x14ac:dyDescent="0.25">
      <c r="A1331" s="48"/>
      <c r="B1331" s="48"/>
      <c r="C1331" s="48"/>
      <c r="D1331" s="48"/>
      <c r="E1331" s="48"/>
      <c r="F1331" s="48"/>
      <c r="G1331" s="48" t="s">
        <v>815</v>
      </c>
      <c r="H1331" s="48"/>
      <c r="I1331" s="48"/>
      <c r="J1331" s="48"/>
      <c r="K1331" s="48"/>
      <c r="L1331" s="45" t="s">
        <v>87</v>
      </c>
      <c r="M1331" s="45"/>
      <c r="N1331" s="45" t="s">
        <v>88</v>
      </c>
      <c r="O1331" s="45"/>
      <c r="P1331" s="45">
        <v>1</v>
      </c>
      <c r="Q1331" s="45"/>
      <c r="R1331" s="45">
        <v>2019</v>
      </c>
      <c r="S1331" s="45"/>
      <c r="T1331" s="45">
        <v>7</v>
      </c>
      <c r="U1331" s="45"/>
      <c r="V1331" s="47">
        <v>-21.59</v>
      </c>
      <c r="W1331" s="47"/>
    </row>
    <row r="1332" spans="1:23" ht="15" customHeight="1" x14ac:dyDescent="0.25">
      <c r="A1332" s="48"/>
      <c r="B1332" s="48"/>
      <c r="C1332" s="48"/>
      <c r="D1332" s="48"/>
      <c r="E1332" s="48"/>
      <c r="F1332" s="48"/>
      <c r="G1332" s="48" t="s">
        <v>815</v>
      </c>
      <c r="H1332" s="48"/>
      <c r="I1332" s="45" t="s">
        <v>55</v>
      </c>
      <c r="J1332" s="45"/>
      <c r="K1332" s="45"/>
      <c r="L1332" s="45"/>
      <c r="M1332" s="45"/>
      <c r="N1332" s="45"/>
      <c r="O1332" s="45"/>
      <c r="P1332" s="45"/>
      <c r="Q1332" s="45"/>
      <c r="R1332" s="45"/>
      <c r="S1332" s="45"/>
      <c r="T1332" s="45"/>
      <c r="U1332" s="45"/>
      <c r="V1332" s="47">
        <v>2217.9299999999998</v>
      </c>
      <c r="W1332" s="47"/>
    </row>
    <row r="1333" spans="1:23" ht="15" customHeight="1" x14ac:dyDescent="0.25">
      <c r="A1333" s="46" t="s">
        <v>403</v>
      </c>
      <c r="B1333" s="46"/>
      <c r="C1333" s="46"/>
      <c r="D1333" s="46"/>
      <c r="E1333" s="46" t="s">
        <v>404</v>
      </c>
      <c r="F1333" s="46"/>
      <c r="G1333" s="46" t="s">
        <v>932</v>
      </c>
      <c r="H1333" s="46"/>
      <c r="I1333" s="46" t="s">
        <v>44</v>
      </c>
      <c r="J1333" s="46"/>
      <c r="K1333" s="46"/>
      <c r="L1333" s="45" t="s">
        <v>99</v>
      </c>
      <c r="M1333" s="45"/>
      <c r="N1333" s="45" t="s">
        <v>100</v>
      </c>
      <c r="O1333" s="45"/>
      <c r="P1333" s="45">
        <v>1</v>
      </c>
      <c r="Q1333" s="45"/>
      <c r="R1333" s="45">
        <v>2019</v>
      </c>
      <c r="S1333" s="45"/>
      <c r="T1333" s="45">
        <v>7</v>
      </c>
      <c r="U1333" s="45"/>
      <c r="V1333" s="47">
        <v>295.26</v>
      </c>
      <c r="W1333" s="47"/>
    </row>
    <row r="1334" spans="1:23" ht="15" customHeight="1" x14ac:dyDescent="0.25">
      <c r="A1334" s="48"/>
      <c r="B1334" s="48"/>
      <c r="C1334" s="48"/>
      <c r="D1334" s="48"/>
      <c r="E1334" s="48"/>
      <c r="F1334" s="48"/>
      <c r="G1334" s="48" t="s">
        <v>815</v>
      </c>
      <c r="H1334" s="48"/>
      <c r="I1334" s="48"/>
      <c r="J1334" s="48"/>
      <c r="K1334" s="48"/>
      <c r="L1334" s="45" t="s">
        <v>45</v>
      </c>
      <c r="M1334" s="45"/>
      <c r="N1334" s="45" t="s">
        <v>46</v>
      </c>
      <c r="O1334" s="45"/>
      <c r="P1334" s="45">
        <v>1</v>
      </c>
      <c r="Q1334" s="45"/>
      <c r="R1334" s="45">
        <v>2019</v>
      </c>
      <c r="S1334" s="45"/>
      <c r="T1334" s="45">
        <v>7</v>
      </c>
      <c r="U1334" s="45"/>
      <c r="V1334" s="47">
        <v>1311.16</v>
      </c>
      <c r="W1334" s="47"/>
    </row>
    <row r="1335" spans="1:23" ht="15" customHeight="1" x14ac:dyDescent="0.25">
      <c r="A1335" s="48"/>
      <c r="B1335" s="48"/>
      <c r="C1335" s="48"/>
      <c r="D1335" s="48"/>
      <c r="E1335" s="48"/>
      <c r="F1335" s="48"/>
      <c r="G1335" s="48" t="s">
        <v>815</v>
      </c>
      <c r="H1335" s="48"/>
      <c r="I1335" s="48"/>
      <c r="J1335" s="48"/>
      <c r="K1335" s="48"/>
      <c r="L1335" s="45" t="s">
        <v>47</v>
      </c>
      <c r="M1335" s="45"/>
      <c r="N1335" s="45" t="s">
        <v>48</v>
      </c>
      <c r="O1335" s="45"/>
      <c r="P1335" s="45">
        <v>1</v>
      </c>
      <c r="Q1335" s="45"/>
      <c r="R1335" s="45">
        <v>2019</v>
      </c>
      <c r="S1335" s="45"/>
      <c r="T1335" s="45">
        <v>7</v>
      </c>
      <c r="U1335" s="45"/>
      <c r="V1335" s="47">
        <v>327.79</v>
      </c>
      <c r="W1335" s="47"/>
    </row>
    <row r="1336" spans="1:23" ht="15" customHeight="1" x14ac:dyDescent="0.25">
      <c r="A1336" s="48"/>
      <c r="B1336" s="48"/>
      <c r="C1336" s="48"/>
      <c r="D1336" s="48"/>
      <c r="E1336" s="48"/>
      <c r="F1336" s="48"/>
      <c r="G1336" s="48" t="s">
        <v>815</v>
      </c>
      <c r="H1336" s="48"/>
      <c r="I1336" s="48"/>
      <c r="J1336" s="48"/>
      <c r="K1336" s="48"/>
      <c r="L1336" s="45" t="s">
        <v>51</v>
      </c>
      <c r="M1336" s="45"/>
      <c r="N1336" s="45" t="s">
        <v>52</v>
      </c>
      <c r="O1336" s="45"/>
      <c r="P1336" s="45">
        <v>1</v>
      </c>
      <c r="Q1336" s="45"/>
      <c r="R1336" s="45">
        <v>2019</v>
      </c>
      <c r="S1336" s="45"/>
      <c r="T1336" s="45">
        <v>7</v>
      </c>
      <c r="U1336" s="45"/>
      <c r="V1336" s="47">
        <v>-131.11000000000001</v>
      </c>
      <c r="W1336" s="47"/>
    </row>
    <row r="1337" spans="1:23" ht="15" customHeight="1" x14ac:dyDescent="0.25">
      <c r="A1337" s="48"/>
      <c r="B1337" s="48"/>
      <c r="C1337" s="48"/>
      <c r="D1337" s="48"/>
      <c r="E1337" s="48"/>
      <c r="F1337" s="48"/>
      <c r="G1337" s="48" t="s">
        <v>815</v>
      </c>
      <c r="H1337" s="48"/>
      <c r="I1337" s="48"/>
      <c r="J1337" s="48"/>
      <c r="K1337" s="48"/>
      <c r="L1337" s="45" t="s">
        <v>62</v>
      </c>
      <c r="M1337" s="45"/>
      <c r="N1337" s="45" t="s">
        <v>63</v>
      </c>
      <c r="O1337" s="45"/>
      <c r="P1337" s="45">
        <v>1</v>
      </c>
      <c r="Q1337" s="45"/>
      <c r="R1337" s="45">
        <v>2019</v>
      </c>
      <c r="S1337" s="45"/>
      <c r="T1337" s="45">
        <v>7</v>
      </c>
      <c r="U1337" s="45"/>
      <c r="V1337" s="47">
        <v>-414.66</v>
      </c>
      <c r="W1337" s="47"/>
    </row>
    <row r="1338" spans="1:23" ht="15" customHeight="1" x14ac:dyDescent="0.25">
      <c r="A1338" s="48"/>
      <c r="B1338" s="48"/>
      <c r="C1338" s="48"/>
      <c r="D1338" s="48"/>
      <c r="E1338" s="48"/>
      <c r="F1338" s="48"/>
      <c r="G1338" s="48" t="s">
        <v>815</v>
      </c>
      <c r="H1338" s="48"/>
      <c r="I1338" s="48"/>
      <c r="J1338" s="48"/>
      <c r="K1338" s="48"/>
      <c r="L1338" s="45" t="s">
        <v>623</v>
      </c>
      <c r="M1338" s="45"/>
      <c r="N1338" s="45" t="s">
        <v>624</v>
      </c>
      <c r="O1338" s="45"/>
      <c r="P1338" s="45">
        <v>1</v>
      </c>
      <c r="Q1338" s="45"/>
      <c r="R1338" s="45">
        <v>2019</v>
      </c>
      <c r="S1338" s="45"/>
      <c r="T1338" s="45">
        <v>7</v>
      </c>
      <c r="U1338" s="45"/>
      <c r="V1338" s="47">
        <v>-194.77</v>
      </c>
      <c r="W1338" s="47"/>
    </row>
    <row r="1339" spans="1:23" ht="15" customHeight="1" x14ac:dyDescent="0.25">
      <c r="A1339" s="48"/>
      <c r="B1339" s="48"/>
      <c r="C1339" s="48"/>
      <c r="D1339" s="48"/>
      <c r="E1339" s="48"/>
      <c r="F1339" s="48"/>
      <c r="G1339" s="48" t="s">
        <v>815</v>
      </c>
      <c r="H1339" s="48"/>
      <c r="I1339" s="48"/>
      <c r="J1339" s="48"/>
      <c r="K1339" s="48"/>
      <c r="L1339" s="45" t="s">
        <v>625</v>
      </c>
      <c r="M1339" s="45"/>
      <c r="N1339" s="45" t="s">
        <v>626</v>
      </c>
      <c r="O1339" s="45"/>
      <c r="P1339" s="45">
        <v>1</v>
      </c>
      <c r="Q1339" s="45"/>
      <c r="R1339" s="45">
        <v>2019</v>
      </c>
      <c r="S1339" s="45"/>
      <c r="T1339" s="45">
        <v>7</v>
      </c>
      <c r="U1339" s="45"/>
      <c r="V1339" s="47">
        <v>2048.69</v>
      </c>
      <c r="W1339" s="47"/>
    </row>
    <row r="1340" spans="1:23" ht="15" customHeight="1" x14ac:dyDescent="0.25">
      <c r="A1340" s="48"/>
      <c r="B1340" s="48"/>
      <c r="C1340" s="48"/>
      <c r="D1340" s="48"/>
      <c r="E1340" s="48"/>
      <c r="F1340" s="48"/>
      <c r="G1340" s="48" t="s">
        <v>815</v>
      </c>
      <c r="H1340" s="48"/>
      <c r="I1340" s="48"/>
      <c r="J1340" s="48"/>
      <c r="K1340" s="48"/>
      <c r="L1340" s="45" t="s">
        <v>629</v>
      </c>
      <c r="M1340" s="45"/>
      <c r="N1340" s="45" t="s">
        <v>630</v>
      </c>
      <c r="O1340" s="45"/>
      <c r="P1340" s="45">
        <v>1</v>
      </c>
      <c r="Q1340" s="45"/>
      <c r="R1340" s="45">
        <v>2019</v>
      </c>
      <c r="S1340" s="45"/>
      <c r="T1340" s="45">
        <v>7</v>
      </c>
      <c r="U1340" s="45"/>
      <c r="V1340" s="47">
        <v>2164.14</v>
      </c>
      <c r="W1340" s="47"/>
    </row>
    <row r="1341" spans="1:23" ht="15" customHeight="1" x14ac:dyDescent="0.25">
      <c r="A1341" s="48"/>
      <c r="B1341" s="48"/>
      <c r="C1341" s="48"/>
      <c r="D1341" s="48"/>
      <c r="E1341" s="48"/>
      <c r="F1341" s="48"/>
      <c r="G1341" s="48" t="s">
        <v>815</v>
      </c>
      <c r="H1341" s="48"/>
      <c r="I1341" s="48"/>
      <c r="J1341" s="48"/>
      <c r="K1341" s="48"/>
      <c r="L1341" s="45" t="s">
        <v>633</v>
      </c>
      <c r="M1341" s="45"/>
      <c r="N1341" s="45" t="s">
        <v>634</v>
      </c>
      <c r="O1341" s="45"/>
      <c r="P1341" s="45">
        <v>1</v>
      </c>
      <c r="Q1341" s="45"/>
      <c r="R1341" s="45">
        <v>2019</v>
      </c>
      <c r="S1341" s="45"/>
      <c r="T1341" s="45">
        <v>7</v>
      </c>
      <c r="U1341" s="45"/>
      <c r="V1341" s="47">
        <v>-5435.14</v>
      </c>
      <c r="W1341" s="47"/>
    </row>
    <row r="1342" spans="1:23" ht="15" customHeight="1" x14ac:dyDescent="0.25">
      <c r="A1342" s="48"/>
      <c r="B1342" s="48"/>
      <c r="C1342" s="48"/>
      <c r="D1342" s="48"/>
      <c r="E1342" s="48"/>
      <c r="F1342" s="48"/>
      <c r="G1342" s="48" t="s">
        <v>815</v>
      </c>
      <c r="H1342" s="48"/>
      <c r="I1342" s="48"/>
      <c r="J1342" s="48"/>
      <c r="K1342" s="48"/>
      <c r="L1342" s="45" t="s">
        <v>53</v>
      </c>
      <c r="M1342" s="45"/>
      <c r="N1342" s="45" t="s">
        <v>54</v>
      </c>
      <c r="O1342" s="45"/>
      <c r="P1342" s="45">
        <v>1</v>
      </c>
      <c r="Q1342" s="45"/>
      <c r="R1342" s="45">
        <v>2019</v>
      </c>
      <c r="S1342" s="45"/>
      <c r="T1342" s="45">
        <v>7</v>
      </c>
      <c r="U1342" s="45"/>
      <c r="V1342" s="47">
        <v>-8.19</v>
      </c>
      <c r="W1342" s="47"/>
    </row>
    <row r="1343" spans="1:23" ht="15" customHeight="1" x14ac:dyDescent="0.25">
      <c r="A1343" s="48"/>
      <c r="B1343" s="48"/>
      <c r="C1343" s="48"/>
      <c r="D1343" s="48"/>
      <c r="E1343" s="48"/>
      <c r="F1343" s="48"/>
      <c r="G1343" s="48" t="s">
        <v>815</v>
      </c>
      <c r="H1343" s="48"/>
      <c r="I1343" s="48"/>
      <c r="J1343" s="48"/>
      <c r="K1343" s="48"/>
      <c r="L1343" s="45" t="s">
        <v>635</v>
      </c>
      <c r="M1343" s="45"/>
      <c r="N1343" s="45" t="s">
        <v>636</v>
      </c>
      <c r="O1343" s="45"/>
      <c r="P1343" s="45">
        <v>1</v>
      </c>
      <c r="Q1343" s="45"/>
      <c r="R1343" s="45">
        <v>2019</v>
      </c>
      <c r="S1343" s="45"/>
      <c r="T1343" s="45">
        <v>7</v>
      </c>
      <c r="U1343" s="45"/>
      <c r="V1343" s="47">
        <v>-800</v>
      </c>
      <c r="W1343" s="47"/>
    </row>
    <row r="1344" spans="1:23" ht="15" customHeight="1" x14ac:dyDescent="0.25">
      <c r="A1344" s="48"/>
      <c r="B1344" s="48"/>
      <c r="C1344" s="48"/>
      <c r="D1344" s="48"/>
      <c r="E1344" s="48"/>
      <c r="F1344" s="48"/>
      <c r="G1344" s="48" t="s">
        <v>815</v>
      </c>
      <c r="H1344" s="48"/>
      <c r="I1344" s="48"/>
      <c r="J1344" s="48"/>
      <c r="K1344" s="48"/>
      <c r="L1344" s="45" t="s">
        <v>637</v>
      </c>
      <c r="M1344" s="45"/>
      <c r="N1344" s="45" t="s">
        <v>638</v>
      </c>
      <c r="O1344" s="45"/>
      <c r="P1344" s="45">
        <v>1</v>
      </c>
      <c r="Q1344" s="45"/>
      <c r="R1344" s="45">
        <v>2019</v>
      </c>
      <c r="S1344" s="45"/>
      <c r="T1344" s="45">
        <v>7</v>
      </c>
      <c r="U1344" s="45"/>
      <c r="V1344" s="47">
        <v>115.45</v>
      </c>
      <c r="W1344" s="47"/>
    </row>
    <row r="1345" spans="1:23" ht="15" customHeight="1" x14ac:dyDescent="0.25">
      <c r="A1345" s="48"/>
      <c r="B1345" s="48"/>
      <c r="C1345" s="48"/>
      <c r="D1345" s="48"/>
      <c r="E1345" s="48"/>
      <c r="F1345" s="48"/>
      <c r="G1345" s="48" t="s">
        <v>815</v>
      </c>
      <c r="H1345" s="48"/>
      <c r="I1345" s="48"/>
      <c r="J1345" s="48"/>
      <c r="K1345" s="48"/>
      <c r="L1345" s="45" t="s">
        <v>639</v>
      </c>
      <c r="M1345" s="45"/>
      <c r="N1345" s="45" t="s">
        <v>640</v>
      </c>
      <c r="O1345" s="45"/>
      <c r="P1345" s="45">
        <v>1</v>
      </c>
      <c r="Q1345" s="45"/>
      <c r="R1345" s="45">
        <v>2019</v>
      </c>
      <c r="S1345" s="45"/>
      <c r="T1345" s="45">
        <v>7</v>
      </c>
      <c r="U1345" s="45"/>
      <c r="V1345" s="47">
        <v>721.38</v>
      </c>
      <c r="W1345" s="47"/>
    </row>
    <row r="1346" spans="1:23" ht="15" customHeight="1" x14ac:dyDescent="0.25">
      <c r="A1346" s="48"/>
      <c r="B1346" s="48"/>
      <c r="C1346" s="48"/>
      <c r="D1346" s="48"/>
      <c r="E1346" s="48"/>
      <c r="F1346" s="48"/>
      <c r="G1346" s="48" t="s">
        <v>815</v>
      </c>
      <c r="H1346" s="48"/>
      <c r="I1346" s="45" t="s">
        <v>55</v>
      </c>
      <c r="J1346" s="45"/>
      <c r="K1346" s="45"/>
      <c r="L1346" s="45"/>
      <c r="M1346" s="45"/>
      <c r="N1346" s="45"/>
      <c r="O1346" s="45"/>
      <c r="P1346" s="45"/>
      <c r="Q1346" s="45"/>
      <c r="R1346" s="45"/>
      <c r="S1346" s="45"/>
      <c r="T1346" s="45"/>
      <c r="U1346" s="45"/>
      <c r="V1346" s="47">
        <v>0</v>
      </c>
      <c r="W1346" s="47"/>
    </row>
    <row r="1347" spans="1:23" ht="15" customHeight="1" x14ac:dyDescent="0.25">
      <c r="A1347" s="46" t="s">
        <v>405</v>
      </c>
      <c r="B1347" s="46"/>
      <c r="C1347" s="46"/>
      <c r="D1347" s="46"/>
      <c r="E1347" s="46" t="s">
        <v>406</v>
      </c>
      <c r="F1347" s="46"/>
      <c r="G1347" s="46" t="s">
        <v>933</v>
      </c>
      <c r="H1347" s="46"/>
      <c r="I1347" s="46" t="s">
        <v>56</v>
      </c>
      <c r="J1347" s="46"/>
      <c r="K1347" s="46"/>
      <c r="L1347" s="45" t="s">
        <v>57</v>
      </c>
      <c r="M1347" s="45"/>
      <c r="N1347" s="45" t="s">
        <v>26</v>
      </c>
      <c r="O1347" s="45"/>
      <c r="P1347" s="45">
        <v>1</v>
      </c>
      <c r="Q1347" s="45"/>
      <c r="R1347" s="45">
        <v>2019</v>
      </c>
      <c r="S1347" s="45"/>
      <c r="T1347" s="45">
        <v>7</v>
      </c>
      <c r="U1347" s="45"/>
      <c r="V1347" s="47">
        <v>7907.15</v>
      </c>
      <c r="W1347" s="47"/>
    </row>
    <row r="1348" spans="1:23" ht="15" customHeight="1" x14ac:dyDescent="0.25">
      <c r="A1348" s="48"/>
      <c r="B1348" s="48"/>
      <c r="C1348" s="48"/>
      <c r="D1348" s="48"/>
      <c r="E1348" s="48"/>
      <c r="F1348" s="48"/>
      <c r="G1348" s="48" t="s">
        <v>815</v>
      </c>
      <c r="H1348" s="48"/>
      <c r="I1348" s="48"/>
      <c r="J1348" s="48"/>
      <c r="K1348" s="48"/>
      <c r="L1348" s="45" t="s">
        <v>499</v>
      </c>
      <c r="M1348" s="45"/>
      <c r="N1348" s="45" t="s">
        <v>500</v>
      </c>
      <c r="O1348" s="45"/>
      <c r="P1348" s="45">
        <v>1</v>
      </c>
      <c r="Q1348" s="45"/>
      <c r="R1348" s="45">
        <v>2019</v>
      </c>
      <c r="S1348" s="45"/>
      <c r="T1348" s="45">
        <v>7</v>
      </c>
      <c r="U1348" s="45"/>
      <c r="V1348" s="47">
        <v>2769.05</v>
      </c>
      <c r="W1348" s="47"/>
    </row>
    <row r="1349" spans="1:23" ht="15" customHeight="1" x14ac:dyDescent="0.25">
      <c r="A1349" s="48"/>
      <c r="B1349" s="48"/>
      <c r="C1349" s="48"/>
      <c r="D1349" s="48"/>
      <c r="E1349" s="48"/>
      <c r="F1349" s="48"/>
      <c r="G1349" s="48" t="s">
        <v>815</v>
      </c>
      <c r="H1349" s="48"/>
      <c r="I1349" s="48"/>
      <c r="J1349" s="48"/>
      <c r="K1349" s="48"/>
      <c r="L1349" s="45" t="s">
        <v>58</v>
      </c>
      <c r="M1349" s="45"/>
      <c r="N1349" s="45" t="s">
        <v>59</v>
      </c>
      <c r="O1349" s="45"/>
      <c r="P1349" s="45">
        <v>1</v>
      </c>
      <c r="Q1349" s="45"/>
      <c r="R1349" s="45">
        <v>2019</v>
      </c>
      <c r="S1349" s="45"/>
      <c r="T1349" s="45">
        <v>7</v>
      </c>
      <c r="U1349" s="45"/>
      <c r="V1349" s="47">
        <v>-158.13999999999999</v>
      </c>
      <c r="W1349" s="47"/>
    </row>
    <row r="1350" spans="1:23" ht="15" customHeight="1" x14ac:dyDescent="0.25">
      <c r="A1350" s="48"/>
      <c r="B1350" s="48"/>
      <c r="C1350" s="48"/>
      <c r="D1350" s="48"/>
      <c r="E1350" s="48"/>
      <c r="F1350" s="48"/>
      <c r="G1350" s="48" t="s">
        <v>815</v>
      </c>
      <c r="H1350" s="48"/>
      <c r="I1350" s="48"/>
      <c r="J1350" s="48"/>
      <c r="K1350" s="48"/>
      <c r="L1350" s="45" t="s">
        <v>60</v>
      </c>
      <c r="M1350" s="45"/>
      <c r="N1350" s="45" t="s">
        <v>61</v>
      </c>
      <c r="O1350" s="45"/>
      <c r="P1350" s="45">
        <v>1</v>
      </c>
      <c r="Q1350" s="45"/>
      <c r="R1350" s="45">
        <v>2019</v>
      </c>
      <c r="S1350" s="45"/>
      <c r="T1350" s="45">
        <v>7</v>
      </c>
      <c r="U1350" s="45"/>
      <c r="V1350" s="47">
        <v>-1227.21</v>
      </c>
      <c r="W1350" s="47"/>
    </row>
    <row r="1351" spans="1:23" ht="15" customHeight="1" x14ac:dyDescent="0.25">
      <c r="A1351" s="48"/>
      <c r="B1351" s="48"/>
      <c r="C1351" s="48"/>
      <c r="D1351" s="48"/>
      <c r="E1351" s="48"/>
      <c r="F1351" s="48"/>
      <c r="G1351" s="48" t="s">
        <v>815</v>
      </c>
      <c r="H1351" s="48"/>
      <c r="I1351" s="48"/>
      <c r="J1351" s="48"/>
      <c r="K1351" s="48"/>
      <c r="L1351" s="45" t="s">
        <v>49</v>
      </c>
      <c r="M1351" s="45"/>
      <c r="N1351" s="45" t="s">
        <v>50</v>
      </c>
      <c r="O1351" s="45"/>
      <c r="P1351" s="45">
        <v>1</v>
      </c>
      <c r="Q1351" s="45"/>
      <c r="R1351" s="45">
        <v>2019</v>
      </c>
      <c r="S1351" s="45"/>
      <c r="T1351" s="45">
        <v>7</v>
      </c>
      <c r="U1351" s="45"/>
      <c r="V1351" s="47">
        <v>0</v>
      </c>
      <c r="W1351" s="47"/>
    </row>
    <row r="1352" spans="1:23" ht="15" customHeight="1" x14ac:dyDescent="0.25">
      <c r="A1352" s="48"/>
      <c r="B1352" s="48"/>
      <c r="C1352" s="48"/>
      <c r="D1352" s="48"/>
      <c r="E1352" s="48"/>
      <c r="F1352" s="48"/>
      <c r="G1352" s="48" t="s">
        <v>815</v>
      </c>
      <c r="H1352" s="48"/>
      <c r="I1352" s="48"/>
      <c r="J1352" s="48"/>
      <c r="K1352" s="48"/>
      <c r="L1352" s="45" t="s">
        <v>51</v>
      </c>
      <c r="M1352" s="45"/>
      <c r="N1352" s="45" t="s">
        <v>52</v>
      </c>
      <c r="O1352" s="45"/>
      <c r="P1352" s="45">
        <v>1</v>
      </c>
      <c r="Q1352" s="45"/>
      <c r="R1352" s="45">
        <v>2019</v>
      </c>
      <c r="S1352" s="45"/>
      <c r="T1352" s="45">
        <v>7</v>
      </c>
      <c r="U1352" s="45"/>
      <c r="V1352" s="47">
        <v>-642.33000000000004</v>
      </c>
      <c r="W1352" s="47"/>
    </row>
    <row r="1353" spans="1:23" ht="15" customHeight="1" x14ac:dyDescent="0.25">
      <c r="A1353" s="48"/>
      <c r="B1353" s="48"/>
      <c r="C1353" s="48"/>
      <c r="D1353" s="48"/>
      <c r="E1353" s="48"/>
      <c r="F1353" s="48"/>
      <c r="G1353" s="48" t="s">
        <v>815</v>
      </c>
      <c r="H1353" s="48"/>
      <c r="I1353" s="48"/>
      <c r="J1353" s="48"/>
      <c r="K1353" s="48"/>
      <c r="L1353" s="45" t="s">
        <v>62</v>
      </c>
      <c r="M1353" s="45"/>
      <c r="N1353" s="45" t="s">
        <v>63</v>
      </c>
      <c r="O1353" s="45"/>
      <c r="P1353" s="45">
        <v>1</v>
      </c>
      <c r="Q1353" s="45"/>
      <c r="R1353" s="45">
        <v>2019</v>
      </c>
      <c r="S1353" s="45"/>
      <c r="T1353" s="45">
        <v>7</v>
      </c>
      <c r="U1353" s="45"/>
      <c r="V1353" s="47">
        <v>-4095.01</v>
      </c>
      <c r="W1353" s="47"/>
    </row>
    <row r="1354" spans="1:23" ht="15" customHeight="1" x14ac:dyDescent="0.25">
      <c r="A1354" s="48"/>
      <c r="B1354" s="48"/>
      <c r="C1354" s="48"/>
      <c r="D1354" s="48"/>
      <c r="E1354" s="48"/>
      <c r="F1354" s="48"/>
      <c r="G1354" s="48" t="s">
        <v>815</v>
      </c>
      <c r="H1354" s="48"/>
      <c r="I1354" s="48"/>
      <c r="J1354" s="48"/>
      <c r="K1354" s="48"/>
      <c r="L1354" s="45" t="s">
        <v>64</v>
      </c>
      <c r="M1354" s="45"/>
      <c r="N1354" s="45" t="s">
        <v>65</v>
      </c>
      <c r="O1354" s="45"/>
      <c r="P1354" s="45">
        <v>1</v>
      </c>
      <c r="Q1354" s="45"/>
      <c r="R1354" s="45">
        <v>2019</v>
      </c>
      <c r="S1354" s="45"/>
      <c r="T1354" s="45">
        <v>7</v>
      </c>
      <c r="U1354" s="45"/>
      <c r="V1354" s="47">
        <v>-10.039999999999999</v>
      </c>
      <c r="W1354" s="47"/>
    </row>
    <row r="1355" spans="1:23" ht="15" customHeight="1" x14ac:dyDescent="0.25">
      <c r="A1355" s="48"/>
      <c r="B1355" s="48"/>
      <c r="C1355" s="48"/>
      <c r="D1355" s="48"/>
      <c r="E1355" s="48"/>
      <c r="F1355" s="48"/>
      <c r="G1355" s="48" t="s">
        <v>815</v>
      </c>
      <c r="H1355" s="48"/>
      <c r="I1355" s="48"/>
      <c r="J1355" s="48"/>
      <c r="K1355" s="48"/>
      <c r="L1355" s="45" t="s">
        <v>53</v>
      </c>
      <c r="M1355" s="45"/>
      <c r="N1355" s="45" t="s">
        <v>54</v>
      </c>
      <c r="O1355" s="45"/>
      <c r="P1355" s="45">
        <v>1</v>
      </c>
      <c r="Q1355" s="45"/>
      <c r="R1355" s="45">
        <v>2019</v>
      </c>
      <c r="S1355" s="45"/>
      <c r="T1355" s="45">
        <v>7</v>
      </c>
      <c r="U1355" s="45"/>
      <c r="V1355" s="47">
        <v>-79.069999999999993</v>
      </c>
      <c r="W1355" s="47"/>
    </row>
    <row r="1356" spans="1:23" ht="15" customHeight="1" x14ac:dyDescent="0.25">
      <c r="A1356" s="48"/>
      <c r="B1356" s="48"/>
      <c r="C1356" s="48"/>
      <c r="D1356" s="48"/>
      <c r="E1356" s="48"/>
      <c r="F1356" s="48"/>
      <c r="G1356" s="48" t="s">
        <v>815</v>
      </c>
      <c r="H1356" s="48"/>
      <c r="I1356" s="48"/>
      <c r="J1356" s="48"/>
      <c r="K1356" s="48"/>
      <c r="L1356" s="45" t="s">
        <v>163</v>
      </c>
      <c r="M1356" s="45"/>
      <c r="N1356" s="45" t="s">
        <v>164</v>
      </c>
      <c r="O1356" s="45"/>
      <c r="P1356" s="45">
        <v>1</v>
      </c>
      <c r="Q1356" s="45"/>
      <c r="R1356" s="45">
        <v>2019</v>
      </c>
      <c r="S1356" s="45"/>
      <c r="T1356" s="45">
        <v>7</v>
      </c>
      <c r="U1356" s="45"/>
      <c r="V1356" s="47">
        <v>-2671.28</v>
      </c>
      <c r="W1356" s="47"/>
    </row>
    <row r="1357" spans="1:23" ht="15" customHeight="1" x14ac:dyDescent="0.25">
      <c r="A1357" s="48"/>
      <c r="B1357" s="48"/>
      <c r="C1357" s="48"/>
      <c r="D1357" s="48"/>
      <c r="E1357" s="48"/>
      <c r="F1357" s="48"/>
      <c r="G1357" s="48" t="s">
        <v>815</v>
      </c>
      <c r="H1357" s="48"/>
      <c r="I1357" s="48"/>
      <c r="J1357" s="48"/>
      <c r="K1357" s="48"/>
      <c r="L1357" s="45" t="s">
        <v>103</v>
      </c>
      <c r="M1357" s="45"/>
      <c r="N1357" s="45" t="s">
        <v>104</v>
      </c>
      <c r="O1357" s="45"/>
      <c r="P1357" s="45">
        <v>1</v>
      </c>
      <c r="Q1357" s="45"/>
      <c r="R1357" s="45">
        <v>2019</v>
      </c>
      <c r="S1357" s="45"/>
      <c r="T1357" s="45">
        <v>7</v>
      </c>
      <c r="U1357" s="45"/>
      <c r="V1357" s="47">
        <v>8018.39</v>
      </c>
      <c r="W1357" s="47"/>
    </row>
    <row r="1358" spans="1:23" ht="15" customHeight="1" x14ac:dyDescent="0.25">
      <c r="A1358" s="48"/>
      <c r="B1358" s="48"/>
      <c r="C1358" s="48"/>
      <c r="D1358" s="48"/>
      <c r="E1358" s="48"/>
      <c r="F1358" s="48"/>
      <c r="G1358" s="48" t="s">
        <v>815</v>
      </c>
      <c r="H1358" s="48"/>
      <c r="I1358" s="45" t="s">
        <v>70</v>
      </c>
      <c r="J1358" s="45"/>
      <c r="K1358" s="45"/>
      <c r="L1358" s="45"/>
      <c r="M1358" s="45"/>
      <c r="N1358" s="45"/>
      <c r="O1358" s="45"/>
      <c r="P1358" s="45"/>
      <c r="Q1358" s="45"/>
      <c r="R1358" s="45"/>
      <c r="S1358" s="45"/>
      <c r="T1358" s="45"/>
      <c r="U1358" s="45"/>
      <c r="V1358" s="47">
        <v>9811.51</v>
      </c>
      <c r="W1358" s="47"/>
    </row>
    <row r="1359" spans="1:23" ht="15" customHeight="1" x14ac:dyDescent="0.25">
      <c r="A1359" s="46" t="s">
        <v>407</v>
      </c>
      <c r="B1359" s="46"/>
      <c r="C1359" s="46"/>
      <c r="D1359" s="46"/>
      <c r="E1359" s="46" t="s">
        <v>408</v>
      </c>
      <c r="F1359" s="46"/>
      <c r="G1359" s="46" t="s">
        <v>934</v>
      </c>
      <c r="H1359" s="46"/>
      <c r="I1359" s="46" t="s">
        <v>44</v>
      </c>
      <c r="J1359" s="46"/>
      <c r="K1359" s="46"/>
      <c r="L1359" s="45" t="s">
        <v>45</v>
      </c>
      <c r="M1359" s="45"/>
      <c r="N1359" s="45" t="s">
        <v>46</v>
      </c>
      <c r="O1359" s="45"/>
      <c r="P1359" s="45">
        <v>1</v>
      </c>
      <c r="Q1359" s="45"/>
      <c r="R1359" s="45">
        <v>2019</v>
      </c>
      <c r="S1359" s="45"/>
      <c r="T1359" s="45">
        <v>7</v>
      </c>
      <c r="U1359" s="45"/>
      <c r="V1359" s="47">
        <v>2657.77</v>
      </c>
      <c r="W1359" s="47"/>
    </row>
    <row r="1360" spans="1:23" ht="15" customHeight="1" x14ac:dyDescent="0.25">
      <c r="A1360" s="48"/>
      <c r="B1360" s="48"/>
      <c r="C1360" s="48"/>
      <c r="D1360" s="48"/>
      <c r="E1360" s="48"/>
      <c r="F1360" s="48"/>
      <c r="G1360" s="48" t="s">
        <v>815</v>
      </c>
      <c r="H1360" s="48"/>
      <c r="I1360" s="48"/>
      <c r="J1360" s="48"/>
      <c r="K1360" s="48"/>
      <c r="L1360" s="45" t="s">
        <v>47</v>
      </c>
      <c r="M1360" s="45"/>
      <c r="N1360" s="45" t="s">
        <v>48</v>
      </c>
      <c r="O1360" s="45"/>
      <c r="P1360" s="45">
        <v>1</v>
      </c>
      <c r="Q1360" s="45"/>
      <c r="R1360" s="45">
        <v>2019</v>
      </c>
      <c r="S1360" s="45"/>
      <c r="T1360" s="45">
        <v>7</v>
      </c>
      <c r="U1360" s="45"/>
      <c r="V1360" s="47">
        <v>664.44</v>
      </c>
      <c r="W1360" s="47"/>
    </row>
    <row r="1361" spans="1:23" ht="15" customHeight="1" x14ac:dyDescent="0.25">
      <c r="A1361" s="48"/>
      <c r="B1361" s="48"/>
      <c r="C1361" s="48"/>
      <c r="D1361" s="48"/>
      <c r="E1361" s="48"/>
      <c r="F1361" s="48"/>
      <c r="G1361" s="48" t="s">
        <v>815</v>
      </c>
      <c r="H1361" s="48"/>
      <c r="I1361" s="48"/>
      <c r="J1361" s="48"/>
      <c r="K1361" s="48"/>
      <c r="L1361" s="45" t="s">
        <v>49</v>
      </c>
      <c r="M1361" s="45"/>
      <c r="N1361" s="45" t="s">
        <v>50</v>
      </c>
      <c r="O1361" s="45"/>
      <c r="P1361" s="45">
        <v>1</v>
      </c>
      <c r="Q1361" s="45"/>
      <c r="R1361" s="45">
        <v>2019</v>
      </c>
      <c r="S1361" s="45"/>
      <c r="T1361" s="45">
        <v>7</v>
      </c>
      <c r="U1361" s="45"/>
      <c r="V1361" s="47">
        <v>0</v>
      </c>
      <c r="W1361" s="47"/>
    </row>
    <row r="1362" spans="1:23" ht="15" customHeight="1" x14ac:dyDescent="0.25">
      <c r="A1362" s="48"/>
      <c r="B1362" s="48"/>
      <c r="C1362" s="48"/>
      <c r="D1362" s="48"/>
      <c r="E1362" s="48"/>
      <c r="F1362" s="48"/>
      <c r="G1362" s="48" t="s">
        <v>815</v>
      </c>
      <c r="H1362" s="48"/>
      <c r="I1362" s="48"/>
      <c r="J1362" s="48"/>
      <c r="K1362" s="48"/>
      <c r="L1362" s="45" t="s">
        <v>51</v>
      </c>
      <c r="M1362" s="45"/>
      <c r="N1362" s="45" t="s">
        <v>52</v>
      </c>
      <c r="O1362" s="45"/>
      <c r="P1362" s="45">
        <v>1</v>
      </c>
      <c r="Q1362" s="45"/>
      <c r="R1362" s="45">
        <v>2019</v>
      </c>
      <c r="S1362" s="45"/>
      <c r="T1362" s="45">
        <v>7</v>
      </c>
      <c r="U1362" s="45"/>
      <c r="V1362" s="47">
        <v>-365.44</v>
      </c>
      <c r="W1362" s="47"/>
    </row>
    <row r="1363" spans="1:23" ht="15" customHeight="1" x14ac:dyDescent="0.25">
      <c r="A1363" s="48"/>
      <c r="B1363" s="48"/>
      <c r="C1363" s="48"/>
      <c r="D1363" s="48"/>
      <c r="E1363" s="48"/>
      <c r="F1363" s="48"/>
      <c r="G1363" s="48" t="s">
        <v>815</v>
      </c>
      <c r="H1363" s="48"/>
      <c r="I1363" s="48"/>
      <c r="J1363" s="48"/>
      <c r="K1363" s="48"/>
      <c r="L1363" s="45" t="s">
        <v>62</v>
      </c>
      <c r="M1363" s="45"/>
      <c r="N1363" s="45" t="s">
        <v>63</v>
      </c>
      <c r="O1363" s="45"/>
      <c r="P1363" s="45">
        <v>1</v>
      </c>
      <c r="Q1363" s="45"/>
      <c r="R1363" s="45">
        <v>2019</v>
      </c>
      <c r="S1363" s="45"/>
      <c r="T1363" s="45">
        <v>7</v>
      </c>
      <c r="U1363" s="45"/>
      <c r="V1363" s="47">
        <v>-88.71</v>
      </c>
      <c r="W1363" s="47"/>
    </row>
    <row r="1364" spans="1:23" ht="15" customHeight="1" x14ac:dyDescent="0.25">
      <c r="A1364" s="48"/>
      <c r="B1364" s="48"/>
      <c r="C1364" s="48"/>
      <c r="D1364" s="48"/>
      <c r="E1364" s="48"/>
      <c r="F1364" s="48"/>
      <c r="G1364" s="48" t="s">
        <v>815</v>
      </c>
      <c r="H1364" s="48"/>
      <c r="I1364" s="48"/>
      <c r="J1364" s="48"/>
      <c r="K1364" s="48"/>
      <c r="L1364" s="45" t="s">
        <v>53</v>
      </c>
      <c r="M1364" s="45"/>
      <c r="N1364" s="45" t="s">
        <v>54</v>
      </c>
      <c r="O1364" s="45"/>
      <c r="P1364" s="45">
        <v>1</v>
      </c>
      <c r="Q1364" s="45"/>
      <c r="R1364" s="45">
        <v>2019</v>
      </c>
      <c r="S1364" s="45"/>
      <c r="T1364" s="45">
        <v>7</v>
      </c>
      <c r="U1364" s="45"/>
      <c r="V1364" s="47">
        <v>-16.61</v>
      </c>
      <c r="W1364" s="47"/>
    </row>
    <row r="1365" spans="1:23" ht="15" customHeight="1" x14ac:dyDescent="0.25">
      <c r="A1365" s="48"/>
      <c r="B1365" s="48"/>
      <c r="C1365" s="48"/>
      <c r="D1365" s="48"/>
      <c r="E1365" s="48"/>
      <c r="F1365" s="48"/>
      <c r="G1365" s="48" t="s">
        <v>815</v>
      </c>
      <c r="H1365" s="48"/>
      <c r="I1365" s="48"/>
      <c r="J1365" s="48"/>
      <c r="K1365" s="48"/>
      <c r="L1365" s="45" t="s">
        <v>87</v>
      </c>
      <c r="M1365" s="45"/>
      <c r="N1365" s="45" t="s">
        <v>88</v>
      </c>
      <c r="O1365" s="45"/>
      <c r="P1365" s="45">
        <v>1</v>
      </c>
      <c r="Q1365" s="45"/>
      <c r="R1365" s="45">
        <v>2019</v>
      </c>
      <c r="S1365" s="45"/>
      <c r="T1365" s="45">
        <v>7</v>
      </c>
      <c r="U1365" s="45"/>
      <c r="V1365" s="47">
        <v>-33.22</v>
      </c>
      <c r="W1365" s="47"/>
    </row>
    <row r="1366" spans="1:23" ht="15" customHeight="1" x14ac:dyDescent="0.25">
      <c r="A1366" s="48"/>
      <c r="B1366" s="48"/>
      <c r="C1366" s="48"/>
      <c r="D1366" s="48"/>
      <c r="E1366" s="48"/>
      <c r="F1366" s="48"/>
      <c r="G1366" s="48" t="s">
        <v>815</v>
      </c>
      <c r="H1366" s="48"/>
      <c r="I1366" s="45" t="s">
        <v>55</v>
      </c>
      <c r="J1366" s="45"/>
      <c r="K1366" s="45"/>
      <c r="L1366" s="45"/>
      <c r="M1366" s="45"/>
      <c r="N1366" s="45"/>
      <c r="O1366" s="45"/>
      <c r="P1366" s="45"/>
      <c r="Q1366" s="45"/>
      <c r="R1366" s="45"/>
      <c r="S1366" s="45"/>
      <c r="T1366" s="45"/>
      <c r="U1366" s="45"/>
      <c r="V1366" s="47">
        <v>2818.23</v>
      </c>
      <c r="W1366" s="47"/>
    </row>
    <row r="1367" spans="1:23" ht="15" customHeight="1" x14ac:dyDescent="0.25">
      <c r="A1367" s="39" t="s">
        <v>409</v>
      </c>
      <c r="B1367" s="75"/>
      <c r="C1367" s="75"/>
      <c r="D1367" s="40"/>
      <c r="E1367" s="39" t="s">
        <v>410</v>
      </c>
      <c r="F1367" s="40"/>
      <c r="G1367" s="39" t="s">
        <v>935</v>
      </c>
      <c r="H1367" s="40"/>
      <c r="I1367" s="46" t="s">
        <v>56</v>
      </c>
      <c r="J1367" s="46"/>
      <c r="K1367" s="46"/>
      <c r="L1367" s="45" t="s">
        <v>57</v>
      </c>
      <c r="M1367" s="45"/>
      <c r="N1367" s="45" t="s">
        <v>26</v>
      </c>
      <c r="O1367" s="45"/>
      <c r="P1367" s="45">
        <v>1</v>
      </c>
      <c r="Q1367" s="45"/>
      <c r="R1367" s="45">
        <v>2019</v>
      </c>
      <c r="S1367" s="45"/>
      <c r="T1367" s="45">
        <v>7</v>
      </c>
      <c r="U1367" s="45"/>
      <c r="V1367" s="47">
        <v>3630.48</v>
      </c>
      <c r="W1367" s="47"/>
    </row>
    <row r="1368" spans="1:23" ht="15" customHeight="1" x14ac:dyDescent="0.25">
      <c r="A1368" s="41"/>
      <c r="B1368" s="76"/>
      <c r="C1368" s="76"/>
      <c r="D1368" s="42"/>
      <c r="E1368" s="41"/>
      <c r="F1368" s="42"/>
      <c r="G1368" s="41" t="s">
        <v>815</v>
      </c>
      <c r="H1368" s="42"/>
      <c r="I1368" s="48"/>
      <c r="J1368" s="48"/>
      <c r="K1368" s="48"/>
      <c r="L1368" s="45" t="s">
        <v>77</v>
      </c>
      <c r="M1368" s="45"/>
      <c r="N1368" s="45" t="s">
        <v>78</v>
      </c>
      <c r="O1368" s="45"/>
      <c r="P1368" s="45">
        <v>1</v>
      </c>
      <c r="Q1368" s="45"/>
      <c r="R1368" s="45">
        <v>2019</v>
      </c>
      <c r="S1368" s="45"/>
      <c r="T1368" s="45">
        <v>7</v>
      </c>
      <c r="U1368" s="45"/>
      <c r="V1368" s="47">
        <v>1089.1500000000001</v>
      </c>
      <c r="W1368" s="47"/>
    </row>
    <row r="1369" spans="1:23" ht="15" customHeight="1" x14ac:dyDescent="0.25">
      <c r="A1369" s="41"/>
      <c r="B1369" s="76"/>
      <c r="C1369" s="76"/>
      <c r="D1369" s="42"/>
      <c r="E1369" s="41"/>
      <c r="F1369" s="42"/>
      <c r="G1369" s="41" t="s">
        <v>815</v>
      </c>
      <c r="H1369" s="42"/>
      <c r="I1369" s="48"/>
      <c r="J1369" s="48"/>
      <c r="K1369" s="48"/>
      <c r="L1369" s="45" t="s">
        <v>99</v>
      </c>
      <c r="M1369" s="45"/>
      <c r="N1369" s="45" t="s">
        <v>100</v>
      </c>
      <c r="O1369" s="45"/>
      <c r="P1369" s="45">
        <v>1</v>
      </c>
      <c r="Q1369" s="45"/>
      <c r="R1369" s="45">
        <v>2019</v>
      </c>
      <c r="S1369" s="45"/>
      <c r="T1369" s="45">
        <v>7</v>
      </c>
      <c r="U1369" s="45"/>
      <c r="V1369" s="47">
        <v>295.26</v>
      </c>
      <c r="W1369" s="47"/>
    </row>
    <row r="1370" spans="1:23" ht="15" customHeight="1" x14ac:dyDescent="0.25">
      <c r="A1370" s="41"/>
      <c r="B1370" s="76"/>
      <c r="C1370" s="76"/>
      <c r="D1370" s="42"/>
      <c r="E1370" s="41"/>
      <c r="F1370" s="42"/>
      <c r="G1370" s="41" t="s">
        <v>815</v>
      </c>
      <c r="H1370" s="42"/>
      <c r="I1370" s="48"/>
      <c r="J1370" s="48"/>
      <c r="K1370" s="48"/>
      <c r="L1370" s="45" t="s">
        <v>111</v>
      </c>
      <c r="M1370" s="45"/>
      <c r="N1370" s="45" t="s">
        <v>112</v>
      </c>
      <c r="O1370" s="45"/>
      <c r="P1370" s="45">
        <v>1</v>
      </c>
      <c r="Q1370" s="45"/>
      <c r="R1370" s="45">
        <v>2019</v>
      </c>
      <c r="S1370" s="45"/>
      <c r="T1370" s="45">
        <v>7</v>
      </c>
      <c r="U1370" s="45"/>
      <c r="V1370" s="47">
        <v>5892.36</v>
      </c>
      <c r="W1370" s="47"/>
    </row>
    <row r="1371" spans="1:23" ht="15" customHeight="1" x14ac:dyDescent="0.25">
      <c r="A1371" s="41"/>
      <c r="B1371" s="76"/>
      <c r="C1371" s="76"/>
      <c r="D1371" s="42"/>
      <c r="E1371" s="41"/>
      <c r="F1371" s="42"/>
      <c r="G1371" s="41" t="s">
        <v>815</v>
      </c>
      <c r="H1371" s="42"/>
      <c r="I1371" s="48"/>
      <c r="J1371" s="48"/>
      <c r="K1371" s="48"/>
      <c r="L1371" s="45" t="s">
        <v>113</v>
      </c>
      <c r="M1371" s="45"/>
      <c r="N1371" s="45" t="s">
        <v>114</v>
      </c>
      <c r="O1371" s="45"/>
      <c r="P1371" s="45">
        <v>1</v>
      </c>
      <c r="Q1371" s="45"/>
      <c r="R1371" s="45">
        <v>2019</v>
      </c>
      <c r="S1371" s="45"/>
      <c r="T1371" s="45">
        <v>7</v>
      </c>
      <c r="U1371" s="45"/>
      <c r="V1371" s="47">
        <v>5892.36</v>
      </c>
      <c r="W1371" s="47"/>
    </row>
    <row r="1372" spans="1:23" ht="15" customHeight="1" x14ac:dyDescent="0.25">
      <c r="A1372" s="41"/>
      <c r="B1372" s="76"/>
      <c r="C1372" s="76"/>
      <c r="D1372" s="42"/>
      <c r="E1372" s="41"/>
      <c r="F1372" s="42"/>
      <c r="G1372" s="41" t="s">
        <v>815</v>
      </c>
      <c r="H1372" s="42"/>
      <c r="I1372" s="48"/>
      <c r="J1372" s="48"/>
      <c r="K1372" s="48"/>
      <c r="L1372" s="45" t="s">
        <v>115</v>
      </c>
      <c r="M1372" s="45"/>
      <c r="N1372" s="45" t="s">
        <v>116</v>
      </c>
      <c r="O1372" s="45"/>
      <c r="P1372" s="45">
        <v>1</v>
      </c>
      <c r="Q1372" s="45"/>
      <c r="R1372" s="45">
        <v>2019</v>
      </c>
      <c r="S1372" s="45"/>
      <c r="T1372" s="45">
        <v>7</v>
      </c>
      <c r="U1372" s="45"/>
      <c r="V1372" s="47">
        <v>-3315.85</v>
      </c>
      <c r="W1372" s="47"/>
    </row>
    <row r="1373" spans="1:23" ht="15" customHeight="1" x14ac:dyDescent="0.25">
      <c r="A1373" s="41"/>
      <c r="B1373" s="76"/>
      <c r="C1373" s="76"/>
      <c r="D1373" s="42"/>
      <c r="E1373" s="41"/>
      <c r="F1373" s="42"/>
      <c r="G1373" s="41" t="s">
        <v>815</v>
      </c>
      <c r="H1373" s="42"/>
      <c r="I1373" s="48"/>
      <c r="J1373" s="48"/>
      <c r="K1373" s="48"/>
      <c r="L1373" s="45" t="s">
        <v>117</v>
      </c>
      <c r="M1373" s="45"/>
      <c r="N1373" s="45" t="s">
        <v>118</v>
      </c>
      <c r="O1373" s="45"/>
      <c r="P1373" s="45">
        <v>1</v>
      </c>
      <c r="Q1373" s="45"/>
      <c r="R1373" s="45">
        <v>2019</v>
      </c>
      <c r="S1373" s="45"/>
      <c r="T1373" s="45">
        <v>7</v>
      </c>
      <c r="U1373" s="45"/>
      <c r="V1373" s="47">
        <v>1964.12</v>
      </c>
      <c r="W1373" s="47"/>
    </row>
    <row r="1374" spans="1:23" ht="15" customHeight="1" x14ac:dyDescent="0.25">
      <c r="A1374" s="41"/>
      <c r="B1374" s="76"/>
      <c r="C1374" s="76"/>
      <c r="D1374" s="42"/>
      <c r="E1374" s="41"/>
      <c r="F1374" s="42"/>
      <c r="G1374" s="41" t="s">
        <v>815</v>
      </c>
      <c r="H1374" s="42"/>
      <c r="I1374" s="48"/>
      <c r="J1374" s="48"/>
      <c r="K1374" s="48"/>
      <c r="L1374" s="45" t="s">
        <v>119</v>
      </c>
      <c r="M1374" s="45"/>
      <c r="N1374" s="45" t="s">
        <v>120</v>
      </c>
      <c r="O1374" s="45"/>
      <c r="P1374" s="45">
        <v>1</v>
      </c>
      <c r="Q1374" s="45"/>
      <c r="R1374" s="45">
        <v>2019</v>
      </c>
      <c r="S1374" s="45"/>
      <c r="T1374" s="45">
        <v>7</v>
      </c>
      <c r="U1374" s="45"/>
      <c r="V1374" s="47">
        <v>1964.12</v>
      </c>
      <c r="W1374" s="47"/>
    </row>
    <row r="1375" spans="1:23" ht="15" customHeight="1" x14ac:dyDescent="0.25">
      <c r="A1375" s="41"/>
      <c r="B1375" s="76"/>
      <c r="C1375" s="76"/>
      <c r="D1375" s="42"/>
      <c r="E1375" s="41"/>
      <c r="F1375" s="42"/>
      <c r="G1375" s="41" t="s">
        <v>815</v>
      </c>
      <c r="H1375" s="42"/>
      <c r="I1375" s="48"/>
      <c r="J1375" s="48"/>
      <c r="K1375" s="48"/>
      <c r="L1375" s="45" t="s">
        <v>45</v>
      </c>
      <c r="M1375" s="45"/>
      <c r="N1375" s="45" t="s">
        <v>46</v>
      </c>
      <c r="O1375" s="45"/>
      <c r="P1375" s="45">
        <v>1</v>
      </c>
      <c r="Q1375" s="45"/>
      <c r="R1375" s="45">
        <v>2019</v>
      </c>
      <c r="S1375" s="45"/>
      <c r="T1375" s="45">
        <v>7</v>
      </c>
      <c r="U1375" s="45"/>
      <c r="V1375" s="47">
        <v>2259.1</v>
      </c>
      <c r="W1375" s="47"/>
    </row>
    <row r="1376" spans="1:23" ht="15" customHeight="1" x14ac:dyDescent="0.25">
      <c r="A1376" s="41"/>
      <c r="B1376" s="76"/>
      <c r="C1376" s="76"/>
      <c r="D1376" s="42"/>
      <c r="E1376" s="41"/>
      <c r="F1376" s="42"/>
      <c r="G1376" s="41" t="s">
        <v>815</v>
      </c>
      <c r="H1376" s="42"/>
      <c r="I1376" s="48"/>
      <c r="J1376" s="48"/>
      <c r="K1376" s="48"/>
      <c r="L1376" s="45" t="s">
        <v>58</v>
      </c>
      <c r="M1376" s="45"/>
      <c r="N1376" s="45" t="s">
        <v>59</v>
      </c>
      <c r="O1376" s="45"/>
      <c r="P1376" s="45">
        <v>1</v>
      </c>
      <c r="Q1376" s="45"/>
      <c r="R1376" s="45">
        <v>2019</v>
      </c>
      <c r="S1376" s="45"/>
      <c r="T1376" s="45">
        <v>7</v>
      </c>
      <c r="U1376" s="45"/>
      <c r="V1376" s="47">
        <v>-72.61</v>
      </c>
      <c r="W1376" s="47"/>
    </row>
    <row r="1377" spans="1:23" ht="15" customHeight="1" x14ac:dyDescent="0.25">
      <c r="A1377" s="41"/>
      <c r="B1377" s="76"/>
      <c r="C1377" s="76"/>
      <c r="D1377" s="42"/>
      <c r="E1377" s="41"/>
      <c r="F1377" s="42"/>
      <c r="G1377" s="41" t="s">
        <v>815</v>
      </c>
      <c r="H1377" s="42"/>
      <c r="I1377" s="48"/>
      <c r="J1377" s="48"/>
      <c r="K1377" s="48"/>
      <c r="L1377" s="45" t="s">
        <v>60</v>
      </c>
      <c r="M1377" s="45"/>
      <c r="N1377" s="45" t="s">
        <v>61</v>
      </c>
      <c r="O1377" s="45"/>
      <c r="P1377" s="45">
        <v>1</v>
      </c>
      <c r="Q1377" s="45"/>
      <c r="R1377" s="45">
        <v>2019</v>
      </c>
      <c r="S1377" s="45"/>
      <c r="T1377" s="45">
        <v>7</v>
      </c>
      <c r="U1377" s="45"/>
      <c r="V1377" s="47">
        <v>-913.89</v>
      </c>
      <c r="W1377" s="47"/>
    </row>
    <row r="1378" spans="1:23" ht="15" customHeight="1" x14ac:dyDescent="0.25">
      <c r="A1378" s="41"/>
      <c r="B1378" s="76"/>
      <c r="C1378" s="76"/>
      <c r="D1378" s="42"/>
      <c r="E1378" s="41"/>
      <c r="F1378" s="42"/>
      <c r="G1378" s="41" t="s">
        <v>815</v>
      </c>
      <c r="H1378" s="42"/>
      <c r="I1378" s="48"/>
      <c r="J1378" s="48"/>
      <c r="K1378" s="48"/>
      <c r="L1378" s="45" t="s">
        <v>49</v>
      </c>
      <c r="M1378" s="45"/>
      <c r="N1378" s="45" t="s">
        <v>50</v>
      </c>
      <c r="O1378" s="45"/>
      <c r="P1378" s="45">
        <v>1</v>
      </c>
      <c r="Q1378" s="45"/>
      <c r="R1378" s="45">
        <v>2019</v>
      </c>
      <c r="S1378" s="45"/>
      <c r="T1378" s="45">
        <v>7</v>
      </c>
      <c r="U1378" s="45"/>
      <c r="V1378" s="47">
        <v>0</v>
      </c>
      <c r="W1378" s="47"/>
    </row>
    <row r="1379" spans="1:23" ht="15" customHeight="1" x14ac:dyDescent="0.25">
      <c r="A1379" s="41"/>
      <c r="B1379" s="76"/>
      <c r="C1379" s="76"/>
      <c r="D1379" s="42"/>
      <c r="E1379" s="41"/>
      <c r="F1379" s="42"/>
      <c r="G1379" s="41" t="s">
        <v>815</v>
      </c>
      <c r="H1379" s="42"/>
      <c r="I1379" s="48"/>
      <c r="J1379" s="48"/>
      <c r="K1379" s="48"/>
      <c r="L1379" s="45" t="s">
        <v>51</v>
      </c>
      <c r="M1379" s="45"/>
      <c r="N1379" s="45" t="s">
        <v>52</v>
      </c>
      <c r="O1379" s="45"/>
      <c r="P1379" s="45">
        <v>1</v>
      </c>
      <c r="Q1379" s="45"/>
      <c r="R1379" s="45">
        <v>2019</v>
      </c>
      <c r="S1379" s="45"/>
      <c r="T1379" s="45">
        <v>7</v>
      </c>
      <c r="U1379" s="45"/>
      <c r="V1379" s="47">
        <v>-321.16000000000003</v>
      </c>
      <c r="W1379" s="47"/>
    </row>
    <row r="1380" spans="1:23" ht="15" customHeight="1" x14ac:dyDescent="0.25">
      <c r="A1380" s="41"/>
      <c r="B1380" s="76"/>
      <c r="C1380" s="76"/>
      <c r="D1380" s="42"/>
      <c r="E1380" s="41"/>
      <c r="F1380" s="42"/>
      <c r="G1380" s="41" t="s">
        <v>815</v>
      </c>
      <c r="H1380" s="42"/>
      <c r="I1380" s="48"/>
      <c r="J1380" s="48"/>
      <c r="K1380" s="48"/>
      <c r="L1380" s="45" t="s">
        <v>62</v>
      </c>
      <c r="M1380" s="45"/>
      <c r="N1380" s="45" t="s">
        <v>63</v>
      </c>
      <c r="O1380" s="45"/>
      <c r="P1380" s="45">
        <v>1</v>
      </c>
      <c r="Q1380" s="45"/>
      <c r="R1380" s="45">
        <v>2019</v>
      </c>
      <c r="S1380" s="45"/>
      <c r="T1380" s="45">
        <v>7</v>
      </c>
      <c r="U1380" s="45"/>
      <c r="V1380" s="47">
        <v>-997.65</v>
      </c>
      <c r="W1380" s="47"/>
    </row>
    <row r="1381" spans="1:23" ht="15" customHeight="1" x14ac:dyDescent="0.25">
      <c r="A1381" s="41"/>
      <c r="B1381" s="76"/>
      <c r="C1381" s="76"/>
      <c r="D1381" s="42"/>
      <c r="E1381" s="41"/>
      <c r="F1381" s="42"/>
      <c r="G1381" s="41" t="s">
        <v>815</v>
      </c>
      <c r="H1381" s="42"/>
      <c r="I1381" s="48"/>
      <c r="J1381" s="48"/>
      <c r="K1381" s="48"/>
      <c r="L1381" s="45" t="s">
        <v>125</v>
      </c>
      <c r="M1381" s="45"/>
      <c r="N1381" s="45" t="s">
        <v>126</v>
      </c>
      <c r="O1381" s="45"/>
      <c r="P1381" s="45">
        <v>1</v>
      </c>
      <c r="Q1381" s="45"/>
      <c r="R1381" s="45">
        <v>2019</v>
      </c>
      <c r="S1381" s="45"/>
      <c r="T1381" s="45">
        <v>7</v>
      </c>
      <c r="U1381" s="45"/>
      <c r="V1381" s="47">
        <v>-3222.92</v>
      </c>
      <c r="W1381" s="47"/>
    </row>
    <row r="1382" spans="1:23" ht="15" customHeight="1" x14ac:dyDescent="0.25">
      <c r="A1382" s="41"/>
      <c r="B1382" s="76"/>
      <c r="C1382" s="76"/>
      <c r="D1382" s="42"/>
      <c r="E1382" s="41"/>
      <c r="F1382" s="42"/>
      <c r="G1382" s="41" t="s">
        <v>815</v>
      </c>
      <c r="H1382" s="42"/>
      <c r="I1382" s="48"/>
      <c r="J1382" s="48"/>
      <c r="K1382" s="48"/>
      <c r="L1382" s="45" t="s">
        <v>127</v>
      </c>
      <c r="M1382" s="45"/>
      <c r="N1382" s="45" t="s">
        <v>128</v>
      </c>
      <c r="O1382" s="45"/>
      <c r="P1382" s="45">
        <v>1</v>
      </c>
      <c r="Q1382" s="45"/>
      <c r="R1382" s="45">
        <v>2019</v>
      </c>
      <c r="S1382" s="45"/>
      <c r="T1382" s="45">
        <v>7</v>
      </c>
      <c r="U1382" s="45"/>
      <c r="V1382" s="47">
        <v>-321.17</v>
      </c>
      <c r="W1382" s="47"/>
    </row>
    <row r="1383" spans="1:23" ht="15" customHeight="1" x14ac:dyDescent="0.25">
      <c r="A1383" s="41"/>
      <c r="B1383" s="76"/>
      <c r="C1383" s="76"/>
      <c r="D1383" s="42"/>
      <c r="E1383" s="41"/>
      <c r="F1383" s="42"/>
      <c r="G1383" s="41" t="s">
        <v>815</v>
      </c>
      <c r="H1383" s="42"/>
      <c r="I1383" s="48"/>
      <c r="J1383" s="48"/>
      <c r="K1383" s="48"/>
      <c r="L1383" s="45" t="s">
        <v>64</v>
      </c>
      <c r="M1383" s="45"/>
      <c r="N1383" s="45" t="s">
        <v>65</v>
      </c>
      <c r="O1383" s="45"/>
      <c r="P1383" s="45">
        <v>1</v>
      </c>
      <c r="Q1383" s="45"/>
      <c r="R1383" s="45">
        <v>2019</v>
      </c>
      <c r="S1383" s="45"/>
      <c r="T1383" s="45">
        <v>7</v>
      </c>
      <c r="U1383" s="45"/>
      <c r="V1383" s="47">
        <v>-10.039999999999999</v>
      </c>
      <c r="W1383" s="47"/>
    </row>
    <row r="1384" spans="1:23" ht="15" customHeight="1" x14ac:dyDescent="0.25">
      <c r="A1384" s="41"/>
      <c r="B1384" s="76"/>
      <c r="C1384" s="76"/>
      <c r="D1384" s="42"/>
      <c r="E1384" s="41"/>
      <c r="F1384" s="42"/>
      <c r="G1384" s="41" t="s">
        <v>815</v>
      </c>
      <c r="H1384" s="42"/>
      <c r="I1384" s="48"/>
      <c r="J1384" s="48"/>
      <c r="K1384" s="48"/>
      <c r="L1384" s="45" t="s">
        <v>129</v>
      </c>
      <c r="M1384" s="45"/>
      <c r="N1384" s="45" t="s">
        <v>130</v>
      </c>
      <c r="O1384" s="45"/>
      <c r="P1384" s="45">
        <v>1</v>
      </c>
      <c r="Q1384" s="45"/>
      <c r="R1384" s="45">
        <v>2019</v>
      </c>
      <c r="S1384" s="45"/>
      <c r="T1384" s="45">
        <v>7</v>
      </c>
      <c r="U1384" s="45"/>
      <c r="V1384" s="47">
        <v>-321.17</v>
      </c>
      <c r="W1384" s="47"/>
    </row>
    <row r="1385" spans="1:23" ht="15" customHeight="1" x14ac:dyDescent="0.25">
      <c r="A1385" s="41"/>
      <c r="B1385" s="76"/>
      <c r="C1385" s="76"/>
      <c r="D1385" s="42"/>
      <c r="E1385" s="41"/>
      <c r="F1385" s="42"/>
      <c r="G1385" s="41" t="s">
        <v>815</v>
      </c>
      <c r="H1385" s="42"/>
      <c r="I1385" s="48"/>
      <c r="J1385" s="48"/>
      <c r="K1385" s="48"/>
      <c r="L1385" s="45" t="s">
        <v>53</v>
      </c>
      <c r="M1385" s="45"/>
      <c r="N1385" s="45" t="s">
        <v>54</v>
      </c>
      <c r="O1385" s="45"/>
      <c r="P1385" s="45">
        <v>1</v>
      </c>
      <c r="Q1385" s="45"/>
      <c r="R1385" s="45">
        <v>2019</v>
      </c>
      <c r="S1385" s="45"/>
      <c r="T1385" s="45">
        <v>7</v>
      </c>
      <c r="U1385" s="45"/>
      <c r="V1385" s="47">
        <v>-36.299999999999997</v>
      </c>
      <c r="W1385" s="47"/>
    </row>
    <row r="1386" spans="1:23" ht="15" customHeight="1" x14ac:dyDescent="0.25">
      <c r="A1386" s="41"/>
      <c r="B1386" s="76"/>
      <c r="C1386" s="76"/>
      <c r="D1386" s="42"/>
      <c r="E1386" s="41"/>
      <c r="F1386" s="42"/>
      <c r="G1386" s="41" t="s">
        <v>815</v>
      </c>
      <c r="H1386" s="42"/>
      <c r="I1386" s="48"/>
      <c r="J1386" s="48"/>
      <c r="K1386" s="48"/>
      <c r="L1386" s="45" t="s">
        <v>131</v>
      </c>
      <c r="M1386" s="45"/>
      <c r="N1386" s="45" t="s">
        <v>132</v>
      </c>
      <c r="O1386" s="45"/>
      <c r="P1386" s="45">
        <v>1</v>
      </c>
      <c r="Q1386" s="45"/>
      <c r="R1386" s="45">
        <v>2019</v>
      </c>
      <c r="S1386" s="45"/>
      <c r="T1386" s="45">
        <v>7</v>
      </c>
      <c r="U1386" s="45"/>
      <c r="V1386" s="47">
        <v>-7535.31</v>
      </c>
      <c r="W1386" s="47"/>
    </row>
    <row r="1387" spans="1:23" ht="15" customHeight="1" x14ac:dyDescent="0.25">
      <c r="A1387" s="43"/>
      <c r="B1387" s="77"/>
      <c r="C1387" s="77"/>
      <c r="D1387" s="44"/>
      <c r="E1387" s="43"/>
      <c r="F1387" s="44"/>
      <c r="G1387" s="43" t="s">
        <v>815</v>
      </c>
      <c r="H1387" s="44"/>
      <c r="I1387" s="45" t="s">
        <v>70</v>
      </c>
      <c r="J1387" s="45"/>
      <c r="K1387" s="45"/>
      <c r="L1387" s="45"/>
      <c r="M1387" s="45"/>
      <c r="N1387" s="45"/>
      <c r="O1387" s="45"/>
      <c r="P1387" s="45"/>
      <c r="Q1387" s="45"/>
      <c r="R1387" s="45"/>
      <c r="S1387" s="45"/>
      <c r="T1387" s="45"/>
      <c r="U1387" s="45"/>
      <c r="V1387" s="47">
        <v>5918.88</v>
      </c>
      <c r="W1387" s="47"/>
    </row>
    <row r="1388" spans="1:23" ht="15" customHeight="1" x14ac:dyDescent="0.25">
      <c r="A1388" s="46" t="s">
        <v>806</v>
      </c>
      <c r="B1388" s="46"/>
      <c r="C1388" s="46"/>
      <c r="D1388" s="46"/>
      <c r="E1388" s="46" t="s">
        <v>807</v>
      </c>
      <c r="F1388" s="46"/>
      <c r="G1388" s="46" t="s">
        <v>936</v>
      </c>
      <c r="H1388" s="46"/>
      <c r="I1388" s="46" t="s">
        <v>44</v>
      </c>
      <c r="J1388" s="46"/>
      <c r="K1388" s="46"/>
      <c r="L1388" s="45" t="s">
        <v>45</v>
      </c>
      <c r="M1388" s="45"/>
      <c r="N1388" s="45" t="s">
        <v>46</v>
      </c>
      <c r="O1388" s="45"/>
      <c r="P1388" s="45">
        <v>1</v>
      </c>
      <c r="Q1388" s="45"/>
      <c r="R1388" s="45">
        <v>2019</v>
      </c>
      <c r="S1388" s="45"/>
      <c r="T1388" s="45">
        <v>7</v>
      </c>
      <c r="U1388" s="45"/>
      <c r="V1388" s="47">
        <v>7973.3</v>
      </c>
      <c r="W1388" s="47"/>
    </row>
    <row r="1389" spans="1:23" ht="15" customHeight="1" x14ac:dyDescent="0.25">
      <c r="A1389" s="48"/>
      <c r="B1389" s="48"/>
      <c r="C1389" s="48"/>
      <c r="D1389" s="48"/>
      <c r="E1389" s="48"/>
      <c r="F1389" s="48"/>
      <c r="G1389" s="48" t="s">
        <v>815</v>
      </c>
      <c r="H1389" s="48"/>
      <c r="I1389" s="48"/>
      <c r="J1389" s="48"/>
      <c r="K1389" s="48"/>
      <c r="L1389" s="45" t="s">
        <v>47</v>
      </c>
      <c r="M1389" s="45"/>
      <c r="N1389" s="45" t="s">
        <v>48</v>
      </c>
      <c r="O1389" s="45"/>
      <c r="P1389" s="45">
        <v>1</v>
      </c>
      <c r="Q1389" s="45"/>
      <c r="R1389" s="45">
        <v>2019</v>
      </c>
      <c r="S1389" s="45"/>
      <c r="T1389" s="45">
        <v>7</v>
      </c>
      <c r="U1389" s="45"/>
      <c r="V1389" s="47">
        <v>1993.32</v>
      </c>
      <c r="W1389" s="47"/>
    </row>
    <row r="1390" spans="1:23" ht="15" customHeight="1" x14ac:dyDescent="0.25">
      <c r="A1390" s="48"/>
      <c r="B1390" s="48"/>
      <c r="C1390" s="48"/>
      <c r="D1390" s="48"/>
      <c r="E1390" s="48"/>
      <c r="F1390" s="48"/>
      <c r="G1390" s="48" t="s">
        <v>815</v>
      </c>
      <c r="H1390" s="48"/>
      <c r="I1390" s="48"/>
      <c r="J1390" s="48"/>
      <c r="K1390" s="48"/>
      <c r="L1390" s="45" t="s">
        <v>60</v>
      </c>
      <c r="M1390" s="45"/>
      <c r="N1390" s="45" t="s">
        <v>61</v>
      </c>
      <c r="O1390" s="45"/>
      <c r="P1390" s="45">
        <v>1</v>
      </c>
      <c r="Q1390" s="45"/>
      <c r="R1390" s="45">
        <v>2019</v>
      </c>
      <c r="S1390" s="45"/>
      <c r="T1390" s="45">
        <v>7</v>
      </c>
      <c r="U1390" s="45"/>
      <c r="V1390" s="47">
        <v>-913.89</v>
      </c>
      <c r="W1390" s="47"/>
    </row>
    <row r="1391" spans="1:23" ht="15" customHeight="1" x14ac:dyDescent="0.25">
      <c r="A1391" s="48"/>
      <c r="B1391" s="48"/>
      <c r="C1391" s="48"/>
      <c r="D1391" s="48"/>
      <c r="E1391" s="48"/>
      <c r="F1391" s="48"/>
      <c r="G1391" s="48" t="s">
        <v>815</v>
      </c>
      <c r="H1391" s="48"/>
      <c r="I1391" s="48"/>
      <c r="J1391" s="48"/>
      <c r="K1391" s="48"/>
      <c r="L1391" s="45" t="s">
        <v>49</v>
      </c>
      <c r="M1391" s="45"/>
      <c r="N1391" s="45" t="s">
        <v>50</v>
      </c>
      <c r="O1391" s="45"/>
      <c r="P1391" s="45">
        <v>1</v>
      </c>
      <c r="Q1391" s="45"/>
      <c r="R1391" s="45">
        <v>2019</v>
      </c>
      <c r="S1391" s="45"/>
      <c r="T1391" s="45">
        <v>7</v>
      </c>
      <c r="U1391" s="45"/>
      <c r="V1391" s="47">
        <v>0</v>
      </c>
      <c r="W1391" s="47"/>
    </row>
    <row r="1392" spans="1:23" ht="15" customHeight="1" x14ac:dyDescent="0.25">
      <c r="A1392" s="48"/>
      <c r="B1392" s="48"/>
      <c r="C1392" s="48"/>
      <c r="D1392" s="48"/>
      <c r="E1392" s="48"/>
      <c r="F1392" s="48"/>
      <c r="G1392" s="48" t="s">
        <v>815</v>
      </c>
      <c r="H1392" s="48"/>
      <c r="I1392" s="48"/>
      <c r="J1392" s="48"/>
      <c r="K1392" s="48"/>
      <c r="L1392" s="45" t="s">
        <v>51</v>
      </c>
      <c r="M1392" s="45"/>
      <c r="N1392" s="45" t="s">
        <v>52</v>
      </c>
      <c r="O1392" s="45"/>
      <c r="P1392" s="45">
        <v>1</v>
      </c>
      <c r="Q1392" s="45"/>
      <c r="R1392" s="45">
        <v>2019</v>
      </c>
      <c r="S1392" s="45"/>
      <c r="T1392" s="45">
        <v>7</v>
      </c>
      <c r="U1392" s="45"/>
      <c r="V1392" s="47">
        <v>-642.33000000000004</v>
      </c>
      <c r="W1392" s="47"/>
    </row>
    <row r="1393" spans="1:23" ht="15" customHeight="1" x14ac:dyDescent="0.25">
      <c r="A1393" s="48"/>
      <c r="B1393" s="48"/>
      <c r="C1393" s="48"/>
      <c r="D1393" s="48"/>
      <c r="E1393" s="48"/>
      <c r="F1393" s="48"/>
      <c r="G1393" s="48" t="s">
        <v>815</v>
      </c>
      <c r="H1393" s="48"/>
      <c r="I1393" s="48"/>
      <c r="J1393" s="48"/>
      <c r="K1393" s="48"/>
      <c r="L1393" s="45" t="s">
        <v>62</v>
      </c>
      <c r="M1393" s="45"/>
      <c r="N1393" s="45" t="s">
        <v>63</v>
      </c>
      <c r="O1393" s="45"/>
      <c r="P1393" s="45">
        <v>1</v>
      </c>
      <c r="Q1393" s="45"/>
      <c r="R1393" s="45">
        <v>2019</v>
      </c>
      <c r="S1393" s="45"/>
      <c r="T1393" s="45">
        <v>7</v>
      </c>
      <c r="U1393" s="45"/>
      <c r="V1393" s="47">
        <v>-1702.85</v>
      </c>
      <c r="W1393" s="47"/>
    </row>
    <row r="1394" spans="1:23" ht="15" customHeight="1" x14ac:dyDescent="0.25">
      <c r="A1394" s="48"/>
      <c r="B1394" s="48"/>
      <c r="C1394" s="48"/>
      <c r="D1394" s="48"/>
      <c r="E1394" s="48"/>
      <c r="F1394" s="48"/>
      <c r="G1394" s="48" t="s">
        <v>815</v>
      </c>
      <c r="H1394" s="48"/>
      <c r="I1394" s="48"/>
      <c r="J1394" s="48"/>
      <c r="K1394" s="48"/>
      <c r="L1394" s="45" t="s">
        <v>53</v>
      </c>
      <c r="M1394" s="45"/>
      <c r="N1394" s="45" t="s">
        <v>54</v>
      </c>
      <c r="O1394" s="45"/>
      <c r="P1394" s="45">
        <v>1</v>
      </c>
      <c r="Q1394" s="45"/>
      <c r="R1394" s="45">
        <v>2019</v>
      </c>
      <c r="S1394" s="45"/>
      <c r="T1394" s="45">
        <v>7</v>
      </c>
      <c r="U1394" s="45"/>
      <c r="V1394" s="47">
        <v>-49.83</v>
      </c>
      <c r="W1394" s="47"/>
    </row>
    <row r="1395" spans="1:23" ht="15" customHeight="1" x14ac:dyDescent="0.25">
      <c r="A1395" s="48"/>
      <c r="B1395" s="48"/>
      <c r="C1395" s="48"/>
      <c r="D1395" s="48"/>
      <c r="E1395" s="48"/>
      <c r="F1395" s="48"/>
      <c r="G1395" s="48" t="s">
        <v>815</v>
      </c>
      <c r="H1395" s="48"/>
      <c r="I1395" s="48"/>
      <c r="J1395" s="48"/>
      <c r="K1395" s="48"/>
      <c r="L1395" s="45" t="s">
        <v>85</v>
      </c>
      <c r="M1395" s="45"/>
      <c r="N1395" s="45" t="s">
        <v>86</v>
      </c>
      <c r="O1395" s="45"/>
      <c r="P1395" s="45">
        <v>1</v>
      </c>
      <c r="Q1395" s="45"/>
      <c r="R1395" s="45">
        <v>2019</v>
      </c>
      <c r="S1395" s="45"/>
      <c r="T1395" s="45">
        <v>7</v>
      </c>
      <c r="U1395" s="45"/>
      <c r="V1395" s="47">
        <v>598</v>
      </c>
      <c r="W1395" s="47"/>
    </row>
    <row r="1396" spans="1:23" ht="15" customHeight="1" x14ac:dyDescent="0.25">
      <c r="A1396" s="48"/>
      <c r="B1396" s="48"/>
      <c r="C1396" s="48"/>
      <c r="D1396" s="48"/>
      <c r="E1396" s="48"/>
      <c r="F1396" s="48"/>
      <c r="G1396" s="48" t="s">
        <v>815</v>
      </c>
      <c r="H1396" s="48"/>
      <c r="I1396" s="48"/>
      <c r="J1396" s="48"/>
      <c r="K1396" s="48"/>
      <c r="L1396" s="45" t="s">
        <v>87</v>
      </c>
      <c r="M1396" s="45"/>
      <c r="N1396" s="45" t="s">
        <v>88</v>
      </c>
      <c r="O1396" s="45"/>
      <c r="P1396" s="45">
        <v>1</v>
      </c>
      <c r="Q1396" s="45"/>
      <c r="R1396" s="45">
        <v>2019</v>
      </c>
      <c r="S1396" s="45"/>
      <c r="T1396" s="45">
        <v>7</v>
      </c>
      <c r="U1396" s="45"/>
      <c r="V1396" s="47">
        <v>-105.65</v>
      </c>
      <c r="W1396" s="47"/>
    </row>
    <row r="1397" spans="1:23" ht="15" customHeight="1" x14ac:dyDescent="0.25">
      <c r="A1397" s="48"/>
      <c r="B1397" s="48"/>
      <c r="C1397" s="48"/>
      <c r="D1397" s="48"/>
      <c r="E1397" s="48"/>
      <c r="F1397" s="48"/>
      <c r="G1397" s="48" t="s">
        <v>815</v>
      </c>
      <c r="H1397" s="48"/>
      <c r="I1397" s="45" t="s">
        <v>55</v>
      </c>
      <c r="J1397" s="45"/>
      <c r="K1397" s="45"/>
      <c r="L1397" s="45"/>
      <c r="M1397" s="45"/>
      <c r="N1397" s="45"/>
      <c r="O1397" s="45"/>
      <c r="P1397" s="45"/>
      <c r="Q1397" s="45"/>
      <c r="R1397" s="45"/>
      <c r="S1397" s="45"/>
      <c r="T1397" s="45"/>
      <c r="U1397" s="45"/>
      <c r="V1397" s="47">
        <v>7150.07</v>
      </c>
      <c r="W1397" s="47"/>
    </row>
    <row r="1398" spans="1:23" ht="15" customHeight="1" x14ac:dyDescent="0.25">
      <c r="A1398" s="46" t="s">
        <v>411</v>
      </c>
      <c r="B1398" s="46"/>
      <c r="C1398" s="46"/>
      <c r="D1398" s="46"/>
      <c r="E1398" s="46" t="s">
        <v>412</v>
      </c>
      <c r="F1398" s="46"/>
      <c r="G1398" s="46" t="s">
        <v>937</v>
      </c>
      <c r="H1398" s="46"/>
      <c r="I1398" s="46" t="s">
        <v>56</v>
      </c>
      <c r="J1398" s="46"/>
      <c r="K1398" s="46"/>
      <c r="L1398" s="45" t="s">
        <v>57</v>
      </c>
      <c r="M1398" s="45"/>
      <c r="N1398" s="45" t="s">
        <v>26</v>
      </c>
      <c r="O1398" s="45"/>
      <c r="P1398" s="45">
        <v>1</v>
      </c>
      <c r="Q1398" s="45"/>
      <c r="R1398" s="45">
        <v>2019</v>
      </c>
      <c r="S1398" s="45"/>
      <c r="T1398" s="45">
        <v>7</v>
      </c>
      <c r="U1398" s="45"/>
      <c r="V1398" s="47">
        <v>18883.09</v>
      </c>
      <c r="W1398" s="47"/>
    </row>
    <row r="1399" spans="1:23" ht="15" customHeight="1" x14ac:dyDescent="0.25">
      <c r="A1399" s="48"/>
      <c r="B1399" s="48"/>
      <c r="C1399" s="48"/>
      <c r="D1399" s="48"/>
      <c r="E1399" s="48"/>
      <c r="F1399" s="48"/>
      <c r="G1399" s="48" t="s">
        <v>815</v>
      </c>
      <c r="H1399" s="48"/>
      <c r="I1399" s="48"/>
      <c r="J1399" s="48"/>
      <c r="K1399" s="48"/>
      <c r="L1399" s="45" t="s">
        <v>77</v>
      </c>
      <c r="M1399" s="45"/>
      <c r="N1399" s="45" t="s">
        <v>78</v>
      </c>
      <c r="O1399" s="45"/>
      <c r="P1399" s="45">
        <v>1</v>
      </c>
      <c r="Q1399" s="45"/>
      <c r="R1399" s="45">
        <v>2019</v>
      </c>
      <c r="S1399" s="45"/>
      <c r="T1399" s="45">
        <v>7</v>
      </c>
      <c r="U1399" s="45"/>
      <c r="V1399" s="47">
        <v>5664.93</v>
      </c>
      <c r="W1399" s="47"/>
    </row>
    <row r="1400" spans="1:23" ht="15" customHeight="1" x14ac:dyDescent="0.25">
      <c r="A1400" s="48"/>
      <c r="B1400" s="48"/>
      <c r="C1400" s="48"/>
      <c r="D1400" s="48"/>
      <c r="E1400" s="48"/>
      <c r="F1400" s="48"/>
      <c r="G1400" s="48" t="s">
        <v>815</v>
      </c>
      <c r="H1400" s="48"/>
      <c r="I1400" s="48"/>
      <c r="J1400" s="48"/>
      <c r="K1400" s="48"/>
      <c r="L1400" s="45" t="s">
        <v>211</v>
      </c>
      <c r="M1400" s="45"/>
      <c r="N1400" s="45" t="s">
        <v>212</v>
      </c>
      <c r="O1400" s="45"/>
      <c r="P1400" s="45">
        <v>1</v>
      </c>
      <c r="Q1400" s="45"/>
      <c r="R1400" s="45">
        <v>2019</v>
      </c>
      <c r="S1400" s="45"/>
      <c r="T1400" s="45">
        <v>7</v>
      </c>
      <c r="U1400" s="45"/>
      <c r="V1400" s="47">
        <v>2283.41</v>
      </c>
      <c r="W1400" s="47"/>
    </row>
    <row r="1401" spans="1:23" ht="15" customHeight="1" x14ac:dyDescent="0.25">
      <c r="A1401" s="48"/>
      <c r="B1401" s="48"/>
      <c r="C1401" s="48"/>
      <c r="D1401" s="48"/>
      <c r="E1401" s="48"/>
      <c r="F1401" s="48"/>
      <c r="G1401" s="48" t="s">
        <v>815</v>
      </c>
      <c r="H1401" s="48"/>
      <c r="I1401" s="48"/>
      <c r="J1401" s="48"/>
      <c r="K1401" s="48"/>
      <c r="L1401" s="45" t="s">
        <v>58</v>
      </c>
      <c r="M1401" s="45"/>
      <c r="N1401" s="45" t="s">
        <v>59</v>
      </c>
      <c r="O1401" s="45"/>
      <c r="P1401" s="45">
        <v>1</v>
      </c>
      <c r="Q1401" s="45"/>
      <c r="R1401" s="45">
        <v>2019</v>
      </c>
      <c r="S1401" s="45"/>
      <c r="T1401" s="45">
        <v>7</v>
      </c>
      <c r="U1401" s="45"/>
      <c r="V1401" s="47">
        <v>-188.83</v>
      </c>
      <c r="W1401" s="47"/>
    </row>
    <row r="1402" spans="1:23" ht="15" customHeight="1" x14ac:dyDescent="0.25">
      <c r="A1402" s="48"/>
      <c r="B1402" s="48"/>
      <c r="C1402" s="48"/>
      <c r="D1402" s="48"/>
      <c r="E1402" s="48"/>
      <c r="F1402" s="48"/>
      <c r="G1402" s="48" t="s">
        <v>815</v>
      </c>
      <c r="H1402" s="48"/>
      <c r="I1402" s="48"/>
      <c r="J1402" s="48"/>
      <c r="K1402" s="48"/>
      <c r="L1402" s="45" t="s">
        <v>60</v>
      </c>
      <c r="M1402" s="45"/>
      <c r="N1402" s="45" t="s">
        <v>61</v>
      </c>
      <c r="O1402" s="45"/>
      <c r="P1402" s="45">
        <v>1</v>
      </c>
      <c r="Q1402" s="45"/>
      <c r="R1402" s="45">
        <v>2019</v>
      </c>
      <c r="S1402" s="45"/>
      <c r="T1402" s="45">
        <v>7</v>
      </c>
      <c r="U1402" s="45"/>
      <c r="V1402" s="47">
        <v>-818.14</v>
      </c>
      <c r="W1402" s="47"/>
    </row>
    <row r="1403" spans="1:23" ht="15" customHeight="1" x14ac:dyDescent="0.25">
      <c r="A1403" s="48"/>
      <c r="B1403" s="48"/>
      <c r="C1403" s="48"/>
      <c r="D1403" s="48"/>
      <c r="E1403" s="48"/>
      <c r="F1403" s="48"/>
      <c r="G1403" s="48" t="s">
        <v>815</v>
      </c>
      <c r="H1403" s="48"/>
      <c r="I1403" s="48"/>
      <c r="J1403" s="48"/>
      <c r="K1403" s="48"/>
      <c r="L1403" s="45" t="s">
        <v>49</v>
      </c>
      <c r="M1403" s="45"/>
      <c r="N1403" s="45" t="s">
        <v>50</v>
      </c>
      <c r="O1403" s="45"/>
      <c r="P1403" s="45">
        <v>1</v>
      </c>
      <c r="Q1403" s="45"/>
      <c r="R1403" s="45">
        <v>2019</v>
      </c>
      <c r="S1403" s="45"/>
      <c r="T1403" s="45">
        <v>7</v>
      </c>
      <c r="U1403" s="45"/>
      <c r="V1403" s="47">
        <v>0</v>
      </c>
      <c r="W1403" s="47"/>
    </row>
    <row r="1404" spans="1:23" ht="15" customHeight="1" x14ac:dyDescent="0.25">
      <c r="A1404" s="48"/>
      <c r="B1404" s="48"/>
      <c r="C1404" s="48"/>
      <c r="D1404" s="48"/>
      <c r="E1404" s="48"/>
      <c r="F1404" s="48"/>
      <c r="G1404" s="48" t="s">
        <v>815</v>
      </c>
      <c r="H1404" s="48"/>
      <c r="I1404" s="48"/>
      <c r="J1404" s="48"/>
      <c r="K1404" s="48"/>
      <c r="L1404" s="45" t="s">
        <v>175</v>
      </c>
      <c r="M1404" s="45"/>
      <c r="N1404" s="45" t="s">
        <v>176</v>
      </c>
      <c r="O1404" s="45"/>
      <c r="P1404" s="45">
        <v>1</v>
      </c>
      <c r="Q1404" s="45"/>
      <c r="R1404" s="45">
        <v>2019</v>
      </c>
      <c r="S1404" s="45"/>
      <c r="T1404" s="45">
        <v>7</v>
      </c>
      <c r="U1404" s="45"/>
      <c r="V1404" s="47">
        <v>-644.01</v>
      </c>
      <c r="W1404" s="47"/>
    </row>
    <row r="1405" spans="1:23" ht="15" customHeight="1" x14ac:dyDescent="0.25">
      <c r="A1405" s="48"/>
      <c r="B1405" s="48"/>
      <c r="C1405" s="48"/>
      <c r="D1405" s="48"/>
      <c r="E1405" s="48"/>
      <c r="F1405" s="48"/>
      <c r="G1405" s="48" t="s">
        <v>815</v>
      </c>
      <c r="H1405" s="48"/>
      <c r="I1405" s="48"/>
      <c r="J1405" s="48"/>
      <c r="K1405" s="48"/>
      <c r="L1405" s="45" t="s">
        <v>161</v>
      </c>
      <c r="M1405" s="45"/>
      <c r="N1405" s="45" t="s">
        <v>162</v>
      </c>
      <c r="O1405" s="45"/>
      <c r="P1405" s="45">
        <v>1</v>
      </c>
      <c r="Q1405" s="45"/>
      <c r="R1405" s="45">
        <v>2019</v>
      </c>
      <c r="S1405" s="45"/>
      <c r="T1405" s="45">
        <v>7</v>
      </c>
      <c r="U1405" s="45"/>
      <c r="V1405" s="47">
        <v>-629.44000000000005</v>
      </c>
      <c r="W1405" s="47"/>
    </row>
    <row r="1406" spans="1:23" ht="15" customHeight="1" x14ac:dyDescent="0.25">
      <c r="A1406" s="48"/>
      <c r="B1406" s="48"/>
      <c r="C1406" s="48"/>
      <c r="D1406" s="48"/>
      <c r="E1406" s="48"/>
      <c r="F1406" s="48"/>
      <c r="G1406" s="48" t="s">
        <v>815</v>
      </c>
      <c r="H1406" s="48"/>
      <c r="I1406" s="48"/>
      <c r="J1406" s="48"/>
      <c r="K1406" s="48"/>
      <c r="L1406" s="45" t="s">
        <v>51</v>
      </c>
      <c r="M1406" s="45"/>
      <c r="N1406" s="45" t="s">
        <v>52</v>
      </c>
      <c r="O1406" s="45"/>
      <c r="P1406" s="45">
        <v>1</v>
      </c>
      <c r="Q1406" s="45"/>
      <c r="R1406" s="45">
        <v>2019</v>
      </c>
      <c r="S1406" s="45"/>
      <c r="T1406" s="45">
        <v>7</v>
      </c>
      <c r="U1406" s="45"/>
      <c r="V1406" s="47">
        <v>-642.33000000000004</v>
      </c>
      <c r="W1406" s="47"/>
    </row>
    <row r="1407" spans="1:23" ht="15" customHeight="1" x14ac:dyDescent="0.25">
      <c r="A1407" s="48"/>
      <c r="B1407" s="48"/>
      <c r="C1407" s="48"/>
      <c r="D1407" s="48"/>
      <c r="E1407" s="48"/>
      <c r="F1407" s="48"/>
      <c r="G1407" s="48" t="s">
        <v>815</v>
      </c>
      <c r="H1407" s="48"/>
      <c r="I1407" s="48"/>
      <c r="J1407" s="48"/>
      <c r="K1407" s="48"/>
      <c r="L1407" s="45" t="s">
        <v>62</v>
      </c>
      <c r="M1407" s="45"/>
      <c r="N1407" s="45" t="s">
        <v>63</v>
      </c>
      <c r="O1407" s="45"/>
      <c r="P1407" s="45">
        <v>1</v>
      </c>
      <c r="Q1407" s="45"/>
      <c r="R1407" s="45">
        <v>2019</v>
      </c>
      <c r="S1407" s="45"/>
      <c r="T1407" s="45">
        <v>7</v>
      </c>
      <c r="U1407" s="45"/>
      <c r="V1407" s="47">
        <v>-6335.97</v>
      </c>
      <c r="W1407" s="47"/>
    </row>
    <row r="1408" spans="1:23" ht="15" customHeight="1" x14ac:dyDescent="0.25">
      <c r="A1408" s="48"/>
      <c r="B1408" s="48"/>
      <c r="C1408" s="48"/>
      <c r="D1408" s="48"/>
      <c r="E1408" s="48"/>
      <c r="F1408" s="48"/>
      <c r="G1408" s="48" t="s">
        <v>815</v>
      </c>
      <c r="H1408" s="48"/>
      <c r="I1408" s="48"/>
      <c r="J1408" s="48"/>
      <c r="K1408" s="48"/>
      <c r="L1408" s="45" t="s">
        <v>53</v>
      </c>
      <c r="M1408" s="45"/>
      <c r="N1408" s="45" t="s">
        <v>54</v>
      </c>
      <c r="O1408" s="45"/>
      <c r="P1408" s="45">
        <v>1</v>
      </c>
      <c r="Q1408" s="45"/>
      <c r="R1408" s="45">
        <v>2019</v>
      </c>
      <c r="S1408" s="45"/>
      <c r="T1408" s="45">
        <v>7</v>
      </c>
      <c r="U1408" s="45"/>
      <c r="V1408" s="47">
        <v>-94.42</v>
      </c>
      <c r="W1408" s="47"/>
    </row>
    <row r="1409" spans="1:23" ht="15" customHeight="1" x14ac:dyDescent="0.25">
      <c r="A1409" s="48"/>
      <c r="B1409" s="48"/>
      <c r="C1409" s="48"/>
      <c r="D1409" s="48"/>
      <c r="E1409" s="48"/>
      <c r="F1409" s="48"/>
      <c r="G1409" s="48" t="s">
        <v>815</v>
      </c>
      <c r="H1409" s="48"/>
      <c r="I1409" s="48"/>
      <c r="J1409" s="48"/>
      <c r="K1409" s="48"/>
      <c r="L1409" s="45" t="s">
        <v>163</v>
      </c>
      <c r="M1409" s="45"/>
      <c r="N1409" s="45" t="s">
        <v>164</v>
      </c>
      <c r="O1409" s="45"/>
      <c r="P1409" s="45">
        <v>1</v>
      </c>
      <c r="Q1409" s="45"/>
      <c r="R1409" s="45">
        <v>2019</v>
      </c>
      <c r="S1409" s="45"/>
      <c r="T1409" s="45">
        <v>7</v>
      </c>
      <c r="U1409" s="45"/>
      <c r="V1409" s="47">
        <v>-3468.07</v>
      </c>
      <c r="W1409" s="47"/>
    </row>
    <row r="1410" spans="1:23" ht="15" customHeight="1" x14ac:dyDescent="0.25">
      <c r="A1410" s="48"/>
      <c r="B1410" s="48"/>
      <c r="C1410" s="48"/>
      <c r="D1410" s="48"/>
      <c r="E1410" s="48"/>
      <c r="F1410" s="48"/>
      <c r="G1410" s="48" t="s">
        <v>815</v>
      </c>
      <c r="H1410" s="48"/>
      <c r="I1410" s="48"/>
      <c r="J1410" s="48"/>
      <c r="K1410" s="48"/>
      <c r="L1410" s="45" t="s">
        <v>167</v>
      </c>
      <c r="M1410" s="45"/>
      <c r="N1410" s="45" t="s">
        <v>168</v>
      </c>
      <c r="O1410" s="45"/>
      <c r="P1410" s="45">
        <v>1</v>
      </c>
      <c r="Q1410" s="45"/>
      <c r="R1410" s="45">
        <v>2019</v>
      </c>
      <c r="S1410" s="45"/>
      <c r="T1410" s="45">
        <v>7</v>
      </c>
      <c r="U1410" s="45"/>
      <c r="V1410" s="47">
        <v>-660.91</v>
      </c>
      <c r="W1410" s="47"/>
    </row>
    <row r="1411" spans="1:23" ht="15" customHeight="1" x14ac:dyDescent="0.25">
      <c r="A1411" s="48"/>
      <c r="B1411" s="48"/>
      <c r="C1411" s="48"/>
      <c r="D1411" s="48"/>
      <c r="E1411" s="48"/>
      <c r="F1411" s="48"/>
      <c r="G1411" s="48" t="s">
        <v>815</v>
      </c>
      <c r="H1411" s="48"/>
      <c r="I1411" s="48"/>
      <c r="J1411" s="48"/>
      <c r="K1411" s="48"/>
      <c r="L1411" s="45" t="s">
        <v>68</v>
      </c>
      <c r="M1411" s="45"/>
      <c r="N1411" s="45" t="s">
        <v>69</v>
      </c>
      <c r="O1411" s="45"/>
      <c r="P1411" s="45">
        <v>1</v>
      </c>
      <c r="Q1411" s="45"/>
      <c r="R1411" s="45">
        <v>2019</v>
      </c>
      <c r="S1411" s="45"/>
      <c r="T1411" s="45">
        <v>7</v>
      </c>
      <c r="U1411" s="45"/>
      <c r="V1411" s="47">
        <v>1302.46</v>
      </c>
      <c r="W1411" s="47"/>
    </row>
    <row r="1412" spans="1:23" ht="15" customHeight="1" x14ac:dyDescent="0.25">
      <c r="A1412" s="48"/>
      <c r="B1412" s="48"/>
      <c r="C1412" s="48"/>
      <c r="D1412" s="48"/>
      <c r="E1412" s="48"/>
      <c r="F1412" s="48"/>
      <c r="G1412" s="48" t="s">
        <v>815</v>
      </c>
      <c r="H1412" s="48"/>
      <c r="I1412" s="45" t="s">
        <v>70</v>
      </c>
      <c r="J1412" s="45"/>
      <c r="K1412" s="45"/>
      <c r="L1412" s="45"/>
      <c r="M1412" s="45"/>
      <c r="N1412" s="45"/>
      <c r="O1412" s="45"/>
      <c r="P1412" s="45"/>
      <c r="Q1412" s="45"/>
      <c r="R1412" s="45"/>
      <c r="S1412" s="45"/>
      <c r="T1412" s="45"/>
      <c r="U1412" s="45"/>
      <c r="V1412" s="47">
        <v>14651.77</v>
      </c>
      <c r="W1412" s="47"/>
    </row>
    <row r="1413" spans="1:23" ht="15" customHeight="1" x14ac:dyDescent="0.25">
      <c r="A1413" s="46" t="s">
        <v>413</v>
      </c>
      <c r="B1413" s="46"/>
      <c r="C1413" s="46"/>
      <c r="D1413" s="46"/>
      <c r="E1413" s="46" t="s">
        <v>414</v>
      </c>
      <c r="F1413" s="46"/>
      <c r="G1413" s="46" t="s">
        <v>938</v>
      </c>
      <c r="H1413" s="46"/>
      <c r="I1413" s="46" t="s">
        <v>44</v>
      </c>
      <c r="J1413" s="46"/>
      <c r="K1413" s="46"/>
      <c r="L1413" s="45" t="s">
        <v>45</v>
      </c>
      <c r="M1413" s="45"/>
      <c r="N1413" s="45" t="s">
        <v>46</v>
      </c>
      <c r="O1413" s="45"/>
      <c r="P1413" s="45">
        <v>1</v>
      </c>
      <c r="Q1413" s="45"/>
      <c r="R1413" s="45">
        <v>2019</v>
      </c>
      <c r="S1413" s="45"/>
      <c r="T1413" s="45">
        <v>7</v>
      </c>
      <c r="U1413" s="45"/>
      <c r="V1413" s="47">
        <v>4518.2</v>
      </c>
      <c r="W1413" s="47"/>
    </row>
    <row r="1414" spans="1:23" ht="15" customHeight="1" x14ac:dyDescent="0.25">
      <c r="A1414" s="48"/>
      <c r="B1414" s="48"/>
      <c r="C1414" s="48"/>
      <c r="D1414" s="48"/>
      <c r="E1414" s="48"/>
      <c r="F1414" s="48"/>
      <c r="G1414" s="48" t="s">
        <v>815</v>
      </c>
      <c r="H1414" s="48"/>
      <c r="I1414" s="48"/>
      <c r="J1414" s="48"/>
      <c r="K1414" s="48"/>
      <c r="L1414" s="45" t="s">
        <v>47</v>
      </c>
      <c r="M1414" s="45"/>
      <c r="N1414" s="45" t="s">
        <v>48</v>
      </c>
      <c r="O1414" s="45"/>
      <c r="P1414" s="45">
        <v>1</v>
      </c>
      <c r="Q1414" s="45"/>
      <c r="R1414" s="45">
        <v>2019</v>
      </c>
      <c r="S1414" s="45"/>
      <c r="T1414" s="45">
        <v>7</v>
      </c>
      <c r="U1414" s="45"/>
      <c r="V1414" s="47">
        <v>1129.55</v>
      </c>
      <c r="W1414" s="47"/>
    </row>
    <row r="1415" spans="1:23" ht="15" customHeight="1" x14ac:dyDescent="0.25">
      <c r="A1415" s="48"/>
      <c r="B1415" s="48"/>
      <c r="C1415" s="48"/>
      <c r="D1415" s="48"/>
      <c r="E1415" s="48"/>
      <c r="F1415" s="48"/>
      <c r="G1415" s="48" t="s">
        <v>815</v>
      </c>
      <c r="H1415" s="48"/>
      <c r="I1415" s="48"/>
      <c r="J1415" s="48"/>
      <c r="K1415" s="48"/>
      <c r="L1415" s="45" t="s">
        <v>60</v>
      </c>
      <c r="M1415" s="45"/>
      <c r="N1415" s="45" t="s">
        <v>61</v>
      </c>
      <c r="O1415" s="45"/>
      <c r="P1415" s="45">
        <v>1</v>
      </c>
      <c r="Q1415" s="45"/>
      <c r="R1415" s="45">
        <v>2019</v>
      </c>
      <c r="S1415" s="45"/>
      <c r="T1415" s="45">
        <v>7</v>
      </c>
      <c r="U1415" s="45"/>
      <c r="V1415" s="47">
        <v>-1218.52</v>
      </c>
      <c r="W1415" s="47"/>
    </row>
    <row r="1416" spans="1:23" ht="15" customHeight="1" x14ac:dyDescent="0.25">
      <c r="A1416" s="48"/>
      <c r="B1416" s="48"/>
      <c r="C1416" s="48"/>
      <c r="D1416" s="48"/>
      <c r="E1416" s="48"/>
      <c r="F1416" s="48"/>
      <c r="G1416" s="48" t="s">
        <v>815</v>
      </c>
      <c r="H1416" s="48"/>
      <c r="I1416" s="48"/>
      <c r="J1416" s="48"/>
      <c r="K1416" s="48"/>
      <c r="L1416" s="45" t="s">
        <v>49</v>
      </c>
      <c r="M1416" s="45"/>
      <c r="N1416" s="45" t="s">
        <v>50</v>
      </c>
      <c r="O1416" s="45"/>
      <c r="P1416" s="45">
        <v>1</v>
      </c>
      <c r="Q1416" s="45"/>
      <c r="R1416" s="45">
        <v>2019</v>
      </c>
      <c r="S1416" s="45"/>
      <c r="T1416" s="45">
        <v>7</v>
      </c>
      <c r="U1416" s="45"/>
      <c r="V1416" s="47">
        <v>0</v>
      </c>
      <c r="W1416" s="47"/>
    </row>
    <row r="1417" spans="1:23" ht="15" customHeight="1" x14ac:dyDescent="0.25">
      <c r="A1417" s="48"/>
      <c r="B1417" s="48"/>
      <c r="C1417" s="48"/>
      <c r="D1417" s="48"/>
      <c r="E1417" s="48"/>
      <c r="F1417" s="48"/>
      <c r="G1417" s="48" t="s">
        <v>815</v>
      </c>
      <c r="H1417" s="48"/>
      <c r="I1417" s="48"/>
      <c r="J1417" s="48"/>
      <c r="K1417" s="48"/>
      <c r="L1417" s="45" t="s">
        <v>51</v>
      </c>
      <c r="M1417" s="45"/>
      <c r="N1417" s="45" t="s">
        <v>52</v>
      </c>
      <c r="O1417" s="45"/>
      <c r="P1417" s="45">
        <v>1</v>
      </c>
      <c r="Q1417" s="45"/>
      <c r="R1417" s="45">
        <v>2019</v>
      </c>
      <c r="S1417" s="45"/>
      <c r="T1417" s="45">
        <v>7</v>
      </c>
      <c r="U1417" s="45"/>
      <c r="V1417" s="47">
        <v>-621.25</v>
      </c>
      <c r="W1417" s="47"/>
    </row>
    <row r="1418" spans="1:23" ht="15" customHeight="1" x14ac:dyDescent="0.25">
      <c r="A1418" s="48"/>
      <c r="B1418" s="48"/>
      <c r="C1418" s="48"/>
      <c r="D1418" s="48"/>
      <c r="E1418" s="48"/>
      <c r="F1418" s="48"/>
      <c r="G1418" s="48" t="s">
        <v>815</v>
      </c>
      <c r="H1418" s="48"/>
      <c r="I1418" s="48"/>
      <c r="J1418" s="48"/>
      <c r="K1418" s="48"/>
      <c r="L1418" s="45" t="s">
        <v>62</v>
      </c>
      <c r="M1418" s="45"/>
      <c r="N1418" s="45" t="s">
        <v>63</v>
      </c>
      <c r="O1418" s="45"/>
      <c r="P1418" s="45">
        <v>1</v>
      </c>
      <c r="Q1418" s="45"/>
      <c r="R1418" s="45">
        <v>2019</v>
      </c>
      <c r="S1418" s="45"/>
      <c r="T1418" s="45">
        <v>7</v>
      </c>
      <c r="U1418" s="45"/>
      <c r="V1418" s="47">
        <v>-512.91999999999996</v>
      </c>
      <c r="W1418" s="47"/>
    </row>
    <row r="1419" spans="1:23" ht="15" customHeight="1" x14ac:dyDescent="0.25">
      <c r="A1419" s="48"/>
      <c r="B1419" s="48"/>
      <c r="C1419" s="48"/>
      <c r="D1419" s="48"/>
      <c r="E1419" s="48"/>
      <c r="F1419" s="48"/>
      <c r="G1419" s="48" t="s">
        <v>815</v>
      </c>
      <c r="H1419" s="48"/>
      <c r="I1419" s="48"/>
      <c r="J1419" s="48"/>
      <c r="K1419" s="48"/>
      <c r="L1419" s="45" t="s">
        <v>64</v>
      </c>
      <c r="M1419" s="45"/>
      <c r="N1419" s="45" t="s">
        <v>65</v>
      </c>
      <c r="O1419" s="45"/>
      <c r="P1419" s="45">
        <v>1</v>
      </c>
      <c r="Q1419" s="45"/>
      <c r="R1419" s="45">
        <v>2019</v>
      </c>
      <c r="S1419" s="45"/>
      <c r="T1419" s="45">
        <v>7</v>
      </c>
      <c r="U1419" s="45"/>
      <c r="V1419" s="47">
        <v>-10.039999999999999</v>
      </c>
      <c r="W1419" s="47"/>
    </row>
    <row r="1420" spans="1:23" ht="15" customHeight="1" x14ac:dyDescent="0.25">
      <c r="A1420" s="48"/>
      <c r="B1420" s="48"/>
      <c r="C1420" s="48"/>
      <c r="D1420" s="48"/>
      <c r="E1420" s="48"/>
      <c r="F1420" s="48"/>
      <c r="G1420" s="48" t="s">
        <v>815</v>
      </c>
      <c r="H1420" s="48"/>
      <c r="I1420" s="48"/>
      <c r="J1420" s="48"/>
      <c r="K1420" s="48"/>
      <c r="L1420" s="45" t="s">
        <v>53</v>
      </c>
      <c r="M1420" s="45"/>
      <c r="N1420" s="45" t="s">
        <v>54</v>
      </c>
      <c r="O1420" s="45"/>
      <c r="P1420" s="45">
        <v>1</v>
      </c>
      <c r="Q1420" s="45"/>
      <c r="R1420" s="45">
        <v>2019</v>
      </c>
      <c r="S1420" s="45"/>
      <c r="T1420" s="45">
        <v>7</v>
      </c>
      <c r="U1420" s="45"/>
      <c r="V1420" s="47">
        <v>-28.24</v>
      </c>
      <c r="W1420" s="47"/>
    </row>
    <row r="1421" spans="1:23" ht="15" customHeight="1" x14ac:dyDescent="0.25">
      <c r="A1421" s="48"/>
      <c r="B1421" s="48"/>
      <c r="C1421" s="48"/>
      <c r="D1421" s="48"/>
      <c r="E1421" s="48"/>
      <c r="F1421" s="48"/>
      <c r="G1421" s="48" t="s">
        <v>815</v>
      </c>
      <c r="H1421" s="48"/>
      <c r="I1421" s="48"/>
      <c r="J1421" s="48"/>
      <c r="K1421" s="48"/>
      <c r="L1421" s="45" t="s">
        <v>87</v>
      </c>
      <c r="M1421" s="45"/>
      <c r="N1421" s="45" t="s">
        <v>88</v>
      </c>
      <c r="O1421" s="45"/>
      <c r="P1421" s="45">
        <v>1</v>
      </c>
      <c r="Q1421" s="45"/>
      <c r="R1421" s="45">
        <v>2019</v>
      </c>
      <c r="S1421" s="45"/>
      <c r="T1421" s="45">
        <v>7</v>
      </c>
      <c r="U1421" s="45"/>
      <c r="V1421" s="47">
        <v>-56.48</v>
      </c>
      <c r="W1421" s="47"/>
    </row>
    <row r="1422" spans="1:23" ht="15" customHeight="1" x14ac:dyDescent="0.25">
      <c r="A1422" s="48"/>
      <c r="B1422" s="48"/>
      <c r="C1422" s="48"/>
      <c r="D1422" s="48"/>
      <c r="E1422" s="48"/>
      <c r="F1422" s="48"/>
      <c r="G1422" s="48" t="s">
        <v>815</v>
      </c>
      <c r="H1422" s="48"/>
      <c r="I1422" s="45" t="s">
        <v>55</v>
      </c>
      <c r="J1422" s="45"/>
      <c r="K1422" s="45"/>
      <c r="L1422" s="45"/>
      <c r="M1422" s="45"/>
      <c r="N1422" s="45"/>
      <c r="O1422" s="45"/>
      <c r="P1422" s="45"/>
      <c r="Q1422" s="45"/>
      <c r="R1422" s="45"/>
      <c r="S1422" s="45"/>
      <c r="T1422" s="45"/>
      <c r="U1422" s="45"/>
      <c r="V1422" s="47">
        <v>3200.3</v>
      </c>
      <c r="W1422" s="47"/>
    </row>
    <row r="1423" spans="1:23" ht="15" customHeight="1" x14ac:dyDescent="0.25">
      <c r="A1423" s="46" t="s">
        <v>415</v>
      </c>
      <c r="B1423" s="46"/>
      <c r="C1423" s="46"/>
      <c r="D1423" s="46"/>
      <c r="E1423" s="46" t="s">
        <v>416</v>
      </c>
      <c r="F1423" s="46"/>
      <c r="G1423" s="46" t="s">
        <v>939</v>
      </c>
      <c r="H1423" s="46"/>
      <c r="I1423" s="46" t="s">
        <v>56</v>
      </c>
      <c r="J1423" s="46"/>
      <c r="K1423" s="46"/>
      <c r="L1423" s="45" t="s">
        <v>57</v>
      </c>
      <c r="M1423" s="45"/>
      <c r="N1423" s="45" t="s">
        <v>26</v>
      </c>
      <c r="O1423" s="45"/>
      <c r="P1423" s="45">
        <v>1</v>
      </c>
      <c r="Q1423" s="45"/>
      <c r="R1423" s="45">
        <v>2019</v>
      </c>
      <c r="S1423" s="45"/>
      <c r="T1423" s="45">
        <v>7</v>
      </c>
      <c r="U1423" s="45"/>
      <c r="V1423" s="47">
        <v>2499.27</v>
      </c>
      <c r="W1423" s="47"/>
    </row>
    <row r="1424" spans="1:23" ht="15" customHeight="1" x14ac:dyDescent="0.25">
      <c r="A1424" s="48"/>
      <c r="B1424" s="48"/>
      <c r="C1424" s="48"/>
      <c r="D1424" s="48"/>
      <c r="E1424" s="48"/>
      <c r="F1424" s="48"/>
      <c r="G1424" s="48" t="s">
        <v>815</v>
      </c>
      <c r="H1424" s="48"/>
      <c r="I1424" s="48"/>
      <c r="J1424" s="48"/>
      <c r="K1424" s="48"/>
      <c r="L1424" s="45" t="s">
        <v>91</v>
      </c>
      <c r="M1424" s="45"/>
      <c r="N1424" s="45" t="s">
        <v>92</v>
      </c>
      <c r="O1424" s="45"/>
      <c r="P1424" s="45">
        <v>1</v>
      </c>
      <c r="Q1424" s="45"/>
      <c r="R1424" s="45">
        <v>2019</v>
      </c>
      <c r="S1424" s="45"/>
      <c r="T1424" s="45">
        <v>7</v>
      </c>
      <c r="U1424" s="45"/>
      <c r="V1424" s="47">
        <v>564.15</v>
      </c>
      <c r="W1424" s="47"/>
    </row>
    <row r="1425" spans="1:23" ht="15" customHeight="1" x14ac:dyDescent="0.25">
      <c r="A1425" s="48"/>
      <c r="B1425" s="48"/>
      <c r="C1425" s="48"/>
      <c r="D1425" s="48"/>
      <c r="E1425" s="48"/>
      <c r="F1425" s="48"/>
      <c r="G1425" s="48" t="s">
        <v>815</v>
      </c>
      <c r="H1425" s="48"/>
      <c r="I1425" s="48"/>
      <c r="J1425" s="48"/>
      <c r="K1425" s="48"/>
      <c r="L1425" s="45" t="s">
        <v>151</v>
      </c>
      <c r="M1425" s="45"/>
      <c r="N1425" s="45" t="s">
        <v>152</v>
      </c>
      <c r="O1425" s="45"/>
      <c r="P1425" s="45">
        <v>1</v>
      </c>
      <c r="Q1425" s="45"/>
      <c r="R1425" s="45">
        <v>2019</v>
      </c>
      <c r="S1425" s="45"/>
      <c r="T1425" s="45">
        <v>7</v>
      </c>
      <c r="U1425" s="45"/>
      <c r="V1425" s="47">
        <v>1191.3699999999999</v>
      </c>
      <c r="W1425" s="47"/>
    </row>
    <row r="1426" spans="1:23" ht="15" customHeight="1" x14ac:dyDescent="0.25">
      <c r="A1426" s="48"/>
      <c r="B1426" s="48"/>
      <c r="C1426" s="48"/>
      <c r="D1426" s="48"/>
      <c r="E1426" s="48"/>
      <c r="F1426" s="48"/>
      <c r="G1426" s="48" t="s">
        <v>815</v>
      </c>
      <c r="H1426" s="48"/>
      <c r="I1426" s="48"/>
      <c r="J1426" s="48"/>
      <c r="K1426" s="48"/>
      <c r="L1426" s="45" t="s">
        <v>77</v>
      </c>
      <c r="M1426" s="45"/>
      <c r="N1426" s="45" t="s">
        <v>78</v>
      </c>
      <c r="O1426" s="45"/>
      <c r="P1426" s="45">
        <v>1</v>
      </c>
      <c r="Q1426" s="45"/>
      <c r="R1426" s="45">
        <v>2019</v>
      </c>
      <c r="S1426" s="45"/>
      <c r="T1426" s="45">
        <v>7</v>
      </c>
      <c r="U1426" s="45"/>
      <c r="V1426" s="47">
        <v>749.78</v>
      </c>
      <c r="W1426" s="47"/>
    </row>
    <row r="1427" spans="1:23" ht="15" customHeight="1" x14ac:dyDescent="0.25">
      <c r="A1427" s="48"/>
      <c r="B1427" s="48"/>
      <c r="C1427" s="48"/>
      <c r="D1427" s="48"/>
      <c r="E1427" s="48"/>
      <c r="F1427" s="48"/>
      <c r="G1427" s="48" t="s">
        <v>815</v>
      </c>
      <c r="H1427" s="48"/>
      <c r="I1427" s="48"/>
      <c r="J1427" s="48"/>
      <c r="K1427" s="48"/>
      <c r="L1427" s="45" t="s">
        <v>58</v>
      </c>
      <c r="M1427" s="45"/>
      <c r="N1427" s="45" t="s">
        <v>59</v>
      </c>
      <c r="O1427" s="45"/>
      <c r="P1427" s="45">
        <v>1</v>
      </c>
      <c r="Q1427" s="45"/>
      <c r="R1427" s="45">
        <v>2019</v>
      </c>
      <c r="S1427" s="45"/>
      <c r="T1427" s="45">
        <v>7</v>
      </c>
      <c r="U1427" s="45"/>
      <c r="V1427" s="47">
        <v>-24.99</v>
      </c>
      <c r="W1427" s="47"/>
    </row>
    <row r="1428" spans="1:23" ht="15" customHeight="1" x14ac:dyDescent="0.25">
      <c r="A1428" s="48"/>
      <c r="B1428" s="48"/>
      <c r="C1428" s="48"/>
      <c r="D1428" s="48"/>
      <c r="E1428" s="48"/>
      <c r="F1428" s="48"/>
      <c r="G1428" s="48" t="s">
        <v>815</v>
      </c>
      <c r="H1428" s="48"/>
      <c r="I1428" s="48"/>
      <c r="J1428" s="48"/>
      <c r="K1428" s="48"/>
      <c r="L1428" s="45" t="s">
        <v>60</v>
      </c>
      <c r="M1428" s="45"/>
      <c r="N1428" s="45" t="s">
        <v>61</v>
      </c>
      <c r="O1428" s="45"/>
      <c r="P1428" s="45">
        <v>1</v>
      </c>
      <c r="Q1428" s="45"/>
      <c r="R1428" s="45">
        <v>2019</v>
      </c>
      <c r="S1428" s="45"/>
      <c r="T1428" s="45">
        <v>7</v>
      </c>
      <c r="U1428" s="45"/>
      <c r="V1428" s="47">
        <v>-242.23</v>
      </c>
      <c r="W1428" s="47"/>
    </row>
    <row r="1429" spans="1:23" ht="15" customHeight="1" x14ac:dyDescent="0.25">
      <c r="A1429" s="48"/>
      <c r="B1429" s="48"/>
      <c r="C1429" s="48"/>
      <c r="D1429" s="48"/>
      <c r="E1429" s="48"/>
      <c r="F1429" s="48"/>
      <c r="G1429" s="48" t="s">
        <v>815</v>
      </c>
      <c r="H1429" s="48"/>
      <c r="I1429" s="48"/>
      <c r="J1429" s="48"/>
      <c r="K1429" s="48"/>
      <c r="L1429" s="45" t="s">
        <v>49</v>
      </c>
      <c r="M1429" s="45"/>
      <c r="N1429" s="45" t="s">
        <v>50</v>
      </c>
      <c r="O1429" s="45"/>
      <c r="P1429" s="45">
        <v>1</v>
      </c>
      <c r="Q1429" s="45"/>
      <c r="R1429" s="45">
        <v>2019</v>
      </c>
      <c r="S1429" s="45"/>
      <c r="T1429" s="45">
        <v>7</v>
      </c>
      <c r="U1429" s="45"/>
      <c r="V1429" s="47">
        <v>0</v>
      </c>
      <c r="W1429" s="47"/>
    </row>
    <row r="1430" spans="1:23" ht="15" customHeight="1" x14ac:dyDescent="0.25">
      <c r="A1430" s="48"/>
      <c r="B1430" s="48"/>
      <c r="C1430" s="48"/>
      <c r="D1430" s="48"/>
      <c r="E1430" s="48"/>
      <c r="F1430" s="48"/>
      <c r="G1430" s="48" t="s">
        <v>815</v>
      </c>
      <c r="H1430" s="48"/>
      <c r="I1430" s="48"/>
      <c r="J1430" s="48"/>
      <c r="K1430" s="48"/>
      <c r="L1430" s="45" t="s">
        <v>51</v>
      </c>
      <c r="M1430" s="45"/>
      <c r="N1430" s="45" t="s">
        <v>52</v>
      </c>
      <c r="O1430" s="45"/>
      <c r="P1430" s="45">
        <v>1</v>
      </c>
      <c r="Q1430" s="45"/>
      <c r="R1430" s="45">
        <v>2019</v>
      </c>
      <c r="S1430" s="45"/>
      <c r="T1430" s="45">
        <v>7</v>
      </c>
      <c r="U1430" s="45"/>
      <c r="V1430" s="47">
        <v>-559.69000000000005</v>
      </c>
      <c r="W1430" s="47"/>
    </row>
    <row r="1431" spans="1:23" ht="15" customHeight="1" x14ac:dyDescent="0.25">
      <c r="A1431" s="48"/>
      <c r="B1431" s="48"/>
      <c r="C1431" s="48"/>
      <c r="D1431" s="48"/>
      <c r="E1431" s="48"/>
      <c r="F1431" s="48"/>
      <c r="G1431" s="48" t="s">
        <v>815</v>
      </c>
      <c r="H1431" s="48"/>
      <c r="I1431" s="48"/>
      <c r="J1431" s="48"/>
      <c r="K1431" s="48"/>
      <c r="L1431" s="45" t="s">
        <v>62</v>
      </c>
      <c r="M1431" s="45"/>
      <c r="N1431" s="45" t="s">
        <v>63</v>
      </c>
      <c r="O1431" s="45"/>
      <c r="P1431" s="45">
        <v>1</v>
      </c>
      <c r="Q1431" s="45"/>
      <c r="R1431" s="45">
        <v>2019</v>
      </c>
      <c r="S1431" s="45"/>
      <c r="T1431" s="45">
        <v>7</v>
      </c>
      <c r="U1431" s="45"/>
      <c r="V1431" s="47">
        <v>-340.11</v>
      </c>
      <c r="W1431" s="47"/>
    </row>
    <row r="1432" spans="1:23" ht="15" customHeight="1" x14ac:dyDescent="0.25">
      <c r="A1432" s="48"/>
      <c r="B1432" s="48"/>
      <c r="C1432" s="48"/>
      <c r="D1432" s="48"/>
      <c r="E1432" s="48"/>
      <c r="F1432" s="48"/>
      <c r="G1432" s="48" t="s">
        <v>815</v>
      </c>
      <c r="H1432" s="48"/>
      <c r="I1432" s="48"/>
      <c r="J1432" s="48"/>
      <c r="K1432" s="48"/>
      <c r="L1432" s="45" t="s">
        <v>53</v>
      </c>
      <c r="M1432" s="45"/>
      <c r="N1432" s="45" t="s">
        <v>54</v>
      </c>
      <c r="O1432" s="45"/>
      <c r="P1432" s="45">
        <v>1</v>
      </c>
      <c r="Q1432" s="45"/>
      <c r="R1432" s="45">
        <v>2019</v>
      </c>
      <c r="S1432" s="45"/>
      <c r="T1432" s="45">
        <v>7</v>
      </c>
      <c r="U1432" s="45"/>
      <c r="V1432" s="47">
        <v>-12.5</v>
      </c>
      <c r="W1432" s="47"/>
    </row>
    <row r="1433" spans="1:23" ht="15" customHeight="1" x14ac:dyDescent="0.25">
      <c r="A1433" s="48"/>
      <c r="B1433" s="48"/>
      <c r="C1433" s="48"/>
      <c r="D1433" s="48"/>
      <c r="E1433" s="48"/>
      <c r="F1433" s="48"/>
      <c r="G1433" s="48" t="s">
        <v>815</v>
      </c>
      <c r="H1433" s="48"/>
      <c r="I1433" s="48"/>
      <c r="J1433" s="48"/>
      <c r="K1433" s="48"/>
      <c r="L1433" s="45" t="s">
        <v>163</v>
      </c>
      <c r="M1433" s="45"/>
      <c r="N1433" s="45" t="s">
        <v>164</v>
      </c>
      <c r="O1433" s="45"/>
      <c r="P1433" s="45">
        <v>1</v>
      </c>
      <c r="Q1433" s="45"/>
      <c r="R1433" s="45">
        <v>2019</v>
      </c>
      <c r="S1433" s="45"/>
      <c r="T1433" s="45">
        <v>7</v>
      </c>
      <c r="U1433" s="45"/>
      <c r="V1433" s="47">
        <v>-501.17</v>
      </c>
      <c r="W1433" s="47"/>
    </row>
    <row r="1434" spans="1:23" ht="15" customHeight="1" x14ac:dyDescent="0.25">
      <c r="A1434" s="48"/>
      <c r="B1434" s="48"/>
      <c r="C1434" s="48"/>
      <c r="D1434" s="48"/>
      <c r="E1434" s="48"/>
      <c r="F1434" s="48"/>
      <c r="G1434" s="48" t="s">
        <v>815</v>
      </c>
      <c r="H1434" s="48"/>
      <c r="I1434" s="48"/>
      <c r="J1434" s="48"/>
      <c r="K1434" s="48"/>
      <c r="L1434" s="45" t="s">
        <v>95</v>
      </c>
      <c r="M1434" s="45"/>
      <c r="N1434" s="45" t="s">
        <v>96</v>
      </c>
      <c r="O1434" s="45"/>
      <c r="P1434" s="45">
        <v>1</v>
      </c>
      <c r="Q1434" s="45"/>
      <c r="R1434" s="45">
        <v>2019</v>
      </c>
      <c r="S1434" s="45"/>
      <c r="T1434" s="45">
        <v>7</v>
      </c>
      <c r="U1434" s="45"/>
      <c r="V1434" s="47">
        <v>83.58</v>
      </c>
      <c r="W1434" s="47"/>
    </row>
    <row r="1435" spans="1:23" ht="15" customHeight="1" x14ac:dyDescent="0.25">
      <c r="A1435" s="48"/>
      <c r="B1435" s="48"/>
      <c r="C1435" s="48"/>
      <c r="D1435" s="48"/>
      <c r="E1435" s="48"/>
      <c r="F1435" s="48"/>
      <c r="G1435" s="48" t="s">
        <v>815</v>
      </c>
      <c r="H1435" s="48"/>
      <c r="I1435" s="45" t="s">
        <v>70</v>
      </c>
      <c r="J1435" s="45"/>
      <c r="K1435" s="45"/>
      <c r="L1435" s="45"/>
      <c r="M1435" s="45"/>
      <c r="N1435" s="45"/>
      <c r="O1435" s="45"/>
      <c r="P1435" s="45"/>
      <c r="Q1435" s="45"/>
      <c r="R1435" s="45"/>
      <c r="S1435" s="45"/>
      <c r="T1435" s="45"/>
      <c r="U1435" s="45"/>
      <c r="V1435" s="47">
        <v>3407.46</v>
      </c>
      <c r="W1435" s="47"/>
    </row>
    <row r="1436" spans="1:23" ht="15" customHeight="1" x14ac:dyDescent="0.25">
      <c r="A1436" s="46" t="s">
        <v>417</v>
      </c>
      <c r="B1436" s="46"/>
      <c r="C1436" s="46"/>
      <c r="D1436" s="46"/>
      <c r="E1436" s="46" t="s">
        <v>418</v>
      </c>
      <c r="F1436" s="46"/>
      <c r="G1436" s="46" t="s">
        <v>940</v>
      </c>
      <c r="H1436" s="46"/>
      <c r="I1436" s="46" t="s">
        <v>56</v>
      </c>
      <c r="J1436" s="46"/>
      <c r="K1436" s="46"/>
      <c r="L1436" s="45" t="s">
        <v>57</v>
      </c>
      <c r="M1436" s="45"/>
      <c r="N1436" s="45" t="s">
        <v>26</v>
      </c>
      <c r="O1436" s="45"/>
      <c r="P1436" s="45">
        <v>1</v>
      </c>
      <c r="Q1436" s="45"/>
      <c r="R1436" s="45">
        <v>2019</v>
      </c>
      <c r="S1436" s="45"/>
      <c r="T1436" s="45">
        <v>7</v>
      </c>
      <c r="U1436" s="45"/>
      <c r="V1436" s="47">
        <v>7260.96</v>
      </c>
      <c r="W1436" s="47"/>
    </row>
    <row r="1437" spans="1:23" ht="15" customHeight="1" x14ac:dyDescent="0.25">
      <c r="A1437" s="48"/>
      <c r="B1437" s="48"/>
      <c r="C1437" s="48"/>
      <c r="D1437" s="48"/>
      <c r="E1437" s="48"/>
      <c r="F1437" s="48"/>
      <c r="G1437" s="48" t="s">
        <v>815</v>
      </c>
      <c r="H1437" s="48"/>
      <c r="I1437" s="48"/>
      <c r="J1437" s="48"/>
      <c r="K1437" s="48"/>
      <c r="L1437" s="45" t="s">
        <v>77</v>
      </c>
      <c r="M1437" s="45"/>
      <c r="N1437" s="45" t="s">
        <v>78</v>
      </c>
      <c r="O1437" s="45"/>
      <c r="P1437" s="45">
        <v>1</v>
      </c>
      <c r="Q1437" s="45"/>
      <c r="R1437" s="45">
        <v>2019</v>
      </c>
      <c r="S1437" s="45"/>
      <c r="T1437" s="45">
        <v>7</v>
      </c>
      <c r="U1437" s="45"/>
      <c r="V1437" s="47">
        <v>2178.29</v>
      </c>
      <c r="W1437" s="47"/>
    </row>
    <row r="1438" spans="1:23" ht="15" customHeight="1" x14ac:dyDescent="0.25">
      <c r="A1438" s="48"/>
      <c r="B1438" s="48"/>
      <c r="C1438" s="48"/>
      <c r="D1438" s="48"/>
      <c r="E1438" s="48"/>
      <c r="F1438" s="48"/>
      <c r="G1438" s="48" t="s">
        <v>815</v>
      </c>
      <c r="H1438" s="48"/>
      <c r="I1438" s="48"/>
      <c r="J1438" s="48"/>
      <c r="K1438" s="48"/>
      <c r="L1438" s="45" t="s">
        <v>79</v>
      </c>
      <c r="M1438" s="45"/>
      <c r="N1438" s="45" t="s">
        <v>80</v>
      </c>
      <c r="O1438" s="45"/>
      <c r="P1438" s="45">
        <v>1</v>
      </c>
      <c r="Q1438" s="45"/>
      <c r="R1438" s="45">
        <v>2019</v>
      </c>
      <c r="S1438" s="45"/>
      <c r="T1438" s="45">
        <v>7</v>
      </c>
      <c r="U1438" s="45"/>
      <c r="V1438" s="47">
        <v>1200.69</v>
      </c>
      <c r="W1438" s="47"/>
    </row>
    <row r="1439" spans="1:23" ht="15" customHeight="1" x14ac:dyDescent="0.25">
      <c r="A1439" s="48"/>
      <c r="B1439" s="48"/>
      <c r="C1439" s="48"/>
      <c r="D1439" s="48"/>
      <c r="E1439" s="48"/>
      <c r="F1439" s="48"/>
      <c r="G1439" s="48" t="s">
        <v>815</v>
      </c>
      <c r="H1439" s="48"/>
      <c r="I1439" s="48"/>
      <c r="J1439" s="48"/>
      <c r="K1439" s="48"/>
      <c r="L1439" s="45" t="s">
        <v>58</v>
      </c>
      <c r="M1439" s="45"/>
      <c r="N1439" s="45" t="s">
        <v>59</v>
      </c>
      <c r="O1439" s="45"/>
      <c r="P1439" s="45">
        <v>1</v>
      </c>
      <c r="Q1439" s="45"/>
      <c r="R1439" s="45">
        <v>2019</v>
      </c>
      <c r="S1439" s="45"/>
      <c r="T1439" s="45">
        <v>7</v>
      </c>
      <c r="U1439" s="45"/>
      <c r="V1439" s="47">
        <v>-72.61</v>
      </c>
      <c r="W1439" s="47"/>
    </row>
    <row r="1440" spans="1:23" ht="15" customHeight="1" x14ac:dyDescent="0.25">
      <c r="A1440" s="48"/>
      <c r="B1440" s="48"/>
      <c r="C1440" s="48"/>
      <c r="D1440" s="48"/>
      <c r="E1440" s="48"/>
      <c r="F1440" s="48"/>
      <c r="G1440" s="48" t="s">
        <v>815</v>
      </c>
      <c r="H1440" s="48"/>
      <c r="I1440" s="48"/>
      <c r="J1440" s="48"/>
      <c r="K1440" s="48"/>
      <c r="L1440" s="45" t="s">
        <v>49</v>
      </c>
      <c r="M1440" s="45"/>
      <c r="N1440" s="45" t="s">
        <v>50</v>
      </c>
      <c r="O1440" s="45"/>
      <c r="P1440" s="45">
        <v>1</v>
      </c>
      <c r="Q1440" s="45"/>
      <c r="R1440" s="45">
        <v>2019</v>
      </c>
      <c r="S1440" s="45"/>
      <c r="T1440" s="45">
        <v>7</v>
      </c>
      <c r="U1440" s="45"/>
      <c r="V1440" s="47">
        <v>0</v>
      </c>
      <c r="W1440" s="47"/>
    </row>
    <row r="1441" spans="1:23" ht="15" customHeight="1" x14ac:dyDescent="0.25">
      <c r="A1441" s="48"/>
      <c r="B1441" s="48"/>
      <c r="C1441" s="48"/>
      <c r="D1441" s="48"/>
      <c r="E1441" s="48"/>
      <c r="F1441" s="48"/>
      <c r="G1441" s="48" t="s">
        <v>815</v>
      </c>
      <c r="H1441" s="48"/>
      <c r="I1441" s="48"/>
      <c r="J1441" s="48"/>
      <c r="K1441" s="48"/>
      <c r="L1441" s="45" t="s">
        <v>51</v>
      </c>
      <c r="M1441" s="45"/>
      <c r="N1441" s="45" t="s">
        <v>52</v>
      </c>
      <c r="O1441" s="45"/>
      <c r="P1441" s="45">
        <v>1</v>
      </c>
      <c r="Q1441" s="45"/>
      <c r="R1441" s="45">
        <v>2019</v>
      </c>
      <c r="S1441" s="45"/>
      <c r="T1441" s="45">
        <v>7</v>
      </c>
      <c r="U1441" s="45"/>
      <c r="V1441" s="47">
        <v>-642.33000000000004</v>
      </c>
      <c r="W1441" s="47"/>
    </row>
    <row r="1442" spans="1:23" ht="15" customHeight="1" x14ac:dyDescent="0.25">
      <c r="A1442" s="48"/>
      <c r="B1442" s="48"/>
      <c r="C1442" s="48"/>
      <c r="D1442" s="48"/>
      <c r="E1442" s="48"/>
      <c r="F1442" s="48"/>
      <c r="G1442" s="48" t="s">
        <v>815</v>
      </c>
      <c r="H1442" s="48"/>
      <c r="I1442" s="48"/>
      <c r="J1442" s="48"/>
      <c r="K1442" s="48"/>
      <c r="L1442" s="45" t="s">
        <v>62</v>
      </c>
      <c r="M1442" s="45"/>
      <c r="N1442" s="45" t="s">
        <v>63</v>
      </c>
      <c r="O1442" s="45"/>
      <c r="P1442" s="45">
        <v>1</v>
      </c>
      <c r="Q1442" s="45"/>
      <c r="R1442" s="45">
        <v>2019</v>
      </c>
      <c r="S1442" s="45"/>
      <c r="T1442" s="45">
        <v>7</v>
      </c>
      <c r="U1442" s="45"/>
      <c r="V1442" s="47">
        <v>-2209.98</v>
      </c>
      <c r="W1442" s="47"/>
    </row>
    <row r="1443" spans="1:23" ht="15" customHeight="1" x14ac:dyDescent="0.25">
      <c r="A1443" s="48"/>
      <c r="B1443" s="48"/>
      <c r="C1443" s="48"/>
      <c r="D1443" s="48"/>
      <c r="E1443" s="48"/>
      <c r="F1443" s="48"/>
      <c r="G1443" s="48" t="s">
        <v>815</v>
      </c>
      <c r="H1443" s="48"/>
      <c r="I1443" s="48"/>
      <c r="J1443" s="48"/>
      <c r="K1443" s="48"/>
      <c r="L1443" s="45" t="s">
        <v>107</v>
      </c>
      <c r="M1443" s="45"/>
      <c r="N1443" s="45" t="s">
        <v>108</v>
      </c>
      <c r="O1443" s="45"/>
      <c r="P1443" s="45">
        <v>1</v>
      </c>
      <c r="Q1443" s="45"/>
      <c r="R1443" s="45">
        <v>2019</v>
      </c>
      <c r="S1443" s="45"/>
      <c r="T1443" s="45">
        <v>7</v>
      </c>
      <c r="U1443" s="45"/>
      <c r="V1443" s="47">
        <v>1200</v>
      </c>
      <c r="W1443" s="47"/>
    </row>
    <row r="1444" spans="1:23" ht="15" customHeight="1" x14ac:dyDescent="0.25">
      <c r="A1444" s="48"/>
      <c r="B1444" s="48"/>
      <c r="C1444" s="48"/>
      <c r="D1444" s="48"/>
      <c r="E1444" s="48"/>
      <c r="F1444" s="48"/>
      <c r="G1444" s="48" t="s">
        <v>815</v>
      </c>
      <c r="H1444" s="48"/>
      <c r="I1444" s="48"/>
      <c r="J1444" s="48"/>
      <c r="K1444" s="48"/>
      <c r="L1444" s="45" t="s">
        <v>53</v>
      </c>
      <c r="M1444" s="45"/>
      <c r="N1444" s="45" t="s">
        <v>54</v>
      </c>
      <c r="O1444" s="45"/>
      <c r="P1444" s="45">
        <v>1</v>
      </c>
      <c r="Q1444" s="45"/>
      <c r="R1444" s="45">
        <v>2019</v>
      </c>
      <c r="S1444" s="45"/>
      <c r="T1444" s="45">
        <v>7</v>
      </c>
      <c r="U1444" s="45"/>
      <c r="V1444" s="47">
        <v>-36.299999999999997</v>
      </c>
      <c r="W1444" s="47"/>
    </row>
    <row r="1445" spans="1:23" ht="15" customHeight="1" x14ac:dyDescent="0.25">
      <c r="A1445" s="48"/>
      <c r="B1445" s="48"/>
      <c r="C1445" s="48"/>
      <c r="D1445" s="48"/>
      <c r="E1445" s="48"/>
      <c r="F1445" s="48"/>
      <c r="G1445" s="48" t="s">
        <v>815</v>
      </c>
      <c r="H1445" s="48"/>
      <c r="I1445" s="45" t="s">
        <v>70</v>
      </c>
      <c r="J1445" s="45"/>
      <c r="K1445" s="45"/>
      <c r="L1445" s="45"/>
      <c r="M1445" s="45"/>
      <c r="N1445" s="45"/>
      <c r="O1445" s="45"/>
      <c r="P1445" s="45"/>
      <c r="Q1445" s="45"/>
      <c r="R1445" s="45"/>
      <c r="S1445" s="45"/>
      <c r="T1445" s="45"/>
      <c r="U1445" s="45"/>
      <c r="V1445" s="47">
        <v>8878.7199999999993</v>
      </c>
      <c r="W1445" s="47"/>
    </row>
    <row r="1446" spans="1:23" ht="15" customHeight="1" x14ac:dyDescent="0.25">
      <c r="A1446" s="46" t="s">
        <v>419</v>
      </c>
      <c r="B1446" s="46"/>
      <c r="C1446" s="46"/>
      <c r="D1446" s="46"/>
      <c r="E1446" s="46" t="s">
        <v>420</v>
      </c>
      <c r="F1446" s="46"/>
      <c r="G1446" s="46" t="s">
        <v>941</v>
      </c>
      <c r="H1446" s="46"/>
      <c r="I1446" s="46" t="s">
        <v>56</v>
      </c>
      <c r="J1446" s="46"/>
      <c r="K1446" s="46"/>
      <c r="L1446" s="45" t="s">
        <v>57</v>
      </c>
      <c r="M1446" s="45"/>
      <c r="N1446" s="45" t="s">
        <v>26</v>
      </c>
      <c r="O1446" s="45"/>
      <c r="P1446" s="45">
        <v>1</v>
      </c>
      <c r="Q1446" s="45"/>
      <c r="R1446" s="45">
        <v>2019</v>
      </c>
      <c r="S1446" s="45"/>
      <c r="T1446" s="45">
        <v>7</v>
      </c>
      <c r="U1446" s="45"/>
      <c r="V1446" s="47">
        <v>2082.73</v>
      </c>
      <c r="W1446" s="47"/>
    </row>
    <row r="1447" spans="1:23" ht="15" customHeight="1" x14ac:dyDescent="0.25">
      <c r="A1447" s="48"/>
      <c r="B1447" s="48"/>
      <c r="C1447" s="48"/>
      <c r="D1447" s="48"/>
      <c r="E1447" s="48"/>
      <c r="F1447" s="48"/>
      <c r="G1447" s="48" t="s">
        <v>815</v>
      </c>
      <c r="H1447" s="48"/>
      <c r="I1447" s="48"/>
      <c r="J1447" s="48"/>
      <c r="K1447" s="48"/>
      <c r="L1447" s="45" t="s">
        <v>77</v>
      </c>
      <c r="M1447" s="45"/>
      <c r="N1447" s="45" t="s">
        <v>78</v>
      </c>
      <c r="O1447" s="45"/>
      <c r="P1447" s="45">
        <v>1</v>
      </c>
      <c r="Q1447" s="45"/>
      <c r="R1447" s="45">
        <v>2019</v>
      </c>
      <c r="S1447" s="45"/>
      <c r="T1447" s="45">
        <v>7</v>
      </c>
      <c r="U1447" s="45"/>
      <c r="V1447" s="47">
        <v>624.82000000000005</v>
      </c>
      <c r="W1447" s="47"/>
    </row>
    <row r="1448" spans="1:23" ht="15" customHeight="1" x14ac:dyDescent="0.25">
      <c r="A1448" s="48"/>
      <c r="B1448" s="48"/>
      <c r="C1448" s="48"/>
      <c r="D1448" s="48"/>
      <c r="E1448" s="48"/>
      <c r="F1448" s="48"/>
      <c r="G1448" s="48" t="s">
        <v>815</v>
      </c>
      <c r="H1448" s="48"/>
      <c r="I1448" s="48"/>
      <c r="J1448" s="48"/>
      <c r="K1448" s="48"/>
      <c r="L1448" s="45" t="s">
        <v>111</v>
      </c>
      <c r="M1448" s="45"/>
      <c r="N1448" s="45" t="s">
        <v>112</v>
      </c>
      <c r="O1448" s="45"/>
      <c r="P1448" s="45">
        <v>1</v>
      </c>
      <c r="Q1448" s="45"/>
      <c r="R1448" s="45">
        <v>2019</v>
      </c>
      <c r="S1448" s="45"/>
      <c r="T1448" s="45">
        <v>7</v>
      </c>
      <c r="U1448" s="45"/>
      <c r="V1448" s="47">
        <v>1301.23</v>
      </c>
      <c r="W1448" s="47"/>
    </row>
    <row r="1449" spans="1:23" ht="15" customHeight="1" x14ac:dyDescent="0.25">
      <c r="A1449" s="48"/>
      <c r="B1449" s="48"/>
      <c r="C1449" s="48"/>
      <c r="D1449" s="48"/>
      <c r="E1449" s="48"/>
      <c r="F1449" s="48"/>
      <c r="G1449" s="48" t="s">
        <v>815</v>
      </c>
      <c r="H1449" s="48"/>
      <c r="I1449" s="48"/>
      <c r="J1449" s="48"/>
      <c r="K1449" s="48"/>
      <c r="L1449" s="45" t="s">
        <v>115</v>
      </c>
      <c r="M1449" s="45"/>
      <c r="N1449" s="45" t="s">
        <v>116</v>
      </c>
      <c r="O1449" s="45"/>
      <c r="P1449" s="45">
        <v>1</v>
      </c>
      <c r="Q1449" s="45"/>
      <c r="R1449" s="45">
        <v>2019</v>
      </c>
      <c r="S1449" s="45"/>
      <c r="T1449" s="45">
        <v>7</v>
      </c>
      <c r="U1449" s="45"/>
      <c r="V1449" s="47">
        <v>-1596.18</v>
      </c>
      <c r="W1449" s="47"/>
    </row>
    <row r="1450" spans="1:23" ht="15" customHeight="1" x14ac:dyDescent="0.25">
      <c r="A1450" s="48"/>
      <c r="B1450" s="48"/>
      <c r="C1450" s="48"/>
      <c r="D1450" s="48"/>
      <c r="E1450" s="48"/>
      <c r="F1450" s="48"/>
      <c r="G1450" s="48" t="s">
        <v>815</v>
      </c>
      <c r="H1450" s="48"/>
      <c r="I1450" s="48"/>
      <c r="J1450" s="48"/>
      <c r="K1450" s="48"/>
      <c r="L1450" s="45" t="s">
        <v>117</v>
      </c>
      <c r="M1450" s="45"/>
      <c r="N1450" s="45" t="s">
        <v>118</v>
      </c>
      <c r="O1450" s="45"/>
      <c r="P1450" s="45">
        <v>1</v>
      </c>
      <c r="Q1450" s="45"/>
      <c r="R1450" s="45">
        <v>2019</v>
      </c>
      <c r="S1450" s="45"/>
      <c r="T1450" s="45">
        <v>7</v>
      </c>
      <c r="U1450" s="45"/>
      <c r="V1450" s="47">
        <v>433.74</v>
      </c>
      <c r="W1450" s="47"/>
    </row>
    <row r="1451" spans="1:23" ht="15" customHeight="1" x14ac:dyDescent="0.25">
      <c r="A1451" s="48"/>
      <c r="B1451" s="48"/>
      <c r="C1451" s="48"/>
      <c r="D1451" s="48"/>
      <c r="E1451" s="48"/>
      <c r="F1451" s="48"/>
      <c r="G1451" s="48" t="s">
        <v>815</v>
      </c>
      <c r="H1451" s="48"/>
      <c r="I1451" s="48"/>
      <c r="J1451" s="48"/>
      <c r="K1451" s="48"/>
      <c r="L1451" s="45" t="s">
        <v>45</v>
      </c>
      <c r="M1451" s="45"/>
      <c r="N1451" s="45" t="s">
        <v>46</v>
      </c>
      <c r="O1451" s="45"/>
      <c r="P1451" s="45">
        <v>1</v>
      </c>
      <c r="Q1451" s="45"/>
      <c r="R1451" s="45">
        <v>2019</v>
      </c>
      <c r="S1451" s="45"/>
      <c r="T1451" s="45">
        <v>7</v>
      </c>
      <c r="U1451" s="45"/>
      <c r="V1451" s="47">
        <v>3765.17</v>
      </c>
      <c r="W1451" s="47"/>
    </row>
    <row r="1452" spans="1:23" ht="15" customHeight="1" x14ac:dyDescent="0.25">
      <c r="A1452" s="48"/>
      <c r="B1452" s="48"/>
      <c r="C1452" s="48"/>
      <c r="D1452" s="48"/>
      <c r="E1452" s="48"/>
      <c r="F1452" s="48"/>
      <c r="G1452" s="48" t="s">
        <v>815</v>
      </c>
      <c r="H1452" s="48"/>
      <c r="I1452" s="48"/>
      <c r="J1452" s="48"/>
      <c r="K1452" s="48"/>
      <c r="L1452" s="45" t="s">
        <v>58</v>
      </c>
      <c r="M1452" s="45"/>
      <c r="N1452" s="45" t="s">
        <v>59</v>
      </c>
      <c r="O1452" s="45"/>
      <c r="P1452" s="45">
        <v>1</v>
      </c>
      <c r="Q1452" s="45"/>
      <c r="R1452" s="45">
        <v>2019</v>
      </c>
      <c r="S1452" s="45"/>
      <c r="T1452" s="45">
        <v>7</v>
      </c>
      <c r="U1452" s="45"/>
      <c r="V1452" s="47">
        <v>-24.99</v>
      </c>
      <c r="W1452" s="47"/>
    </row>
    <row r="1453" spans="1:23" ht="15" customHeight="1" x14ac:dyDescent="0.25">
      <c r="A1453" s="48"/>
      <c r="B1453" s="48"/>
      <c r="C1453" s="48"/>
      <c r="D1453" s="48"/>
      <c r="E1453" s="48"/>
      <c r="F1453" s="48"/>
      <c r="G1453" s="48" t="s">
        <v>815</v>
      </c>
      <c r="H1453" s="48"/>
      <c r="I1453" s="48"/>
      <c r="J1453" s="48"/>
      <c r="K1453" s="48"/>
      <c r="L1453" s="45" t="s">
        <v>60</v>
      </c>
      <c r="M1453" s="45"/>
      <c r="N1453" s="45" t="s">
        <v>61</v>
      </c>
      <c r="O1453" s="45"/>
      <c r="P1453" s="45">
        <v>1</v>
      </c>
      <c r="Q1453" s="45"/>
      <c r="R1453" s="45">
        <v>2019</v>
      </c>
      <c r="S1453" s="45"/>
      <c r="T1453" s="45">
        <v>7</v>
      </c>
      <c r="U1453" s="45"/>
      <c r="V1453" s="47">
        <v>-609.26</v>
      </c>
      <c r="W1453" s="47"/>
    </row>
    <row r="1454" spans="1:23" ht="15" customHeight="1" x14ac:dyDescent="0.25">
      <c r="A1454" s="48"/>
      <c r="B1454" s="48"/>
      <c r="C1454" s="48"/>
      <c r="D1454" s="48"/>
      <c r="E1454" s="48"/>
      <c r="F1454" s="48"/>
      <c r="G1454" s="48" t="s">
        <v>815</v>
      </c>
      <c r="H1454" s="48"/>
      <c r="I1454" s="48"/>
      <c r="J1454" s="48"/>
      <c r="K1454" s="48"/>
      <c r="L1454" s="45" t="s">
        <v>49</v>
      </c>
      <c r="M1454" s="45"/>
      <c r="N1454" s="45" t="s">
        <v>50</v>
      </c>
      <c r="O1454" s="45"/>
      <c r="P1454" s="45">
        <v>1</v>
      </c>
      <c r="Q1454" s="45"/>
      <c r="R1454" s="45">
        <v>2019</v>
      </c>
      <c r="S1454" s="45"/>
      <c r="T1454" s="45">
        <v>7</v>
      </c>
      <c r="U1454" s="45"/>
      <c r="V1454" s="47">
        <v>0</v>
      </c>
      <c r="W1454" s="47"/>
    </row>
    <row r="1455" spans="1:23" ht="15" customHeight="1" x14ac:dyDescent="0.25">
      <c r="A1455" s="48"/>
      <c r="B1455" s="48"/>
      <c r="C1455" s="48"/>
      <c r="D1455" s="48"/>
      <c r="E1455" s="48"/>
      <c r="F1455" s="48"/>
      <c r="G1455" s="48" t="s">
        <v>815</v>
      </c>
      <c r="H1455" s="48"/>
      <c r="I1455" s="48"/>
      <c r="J1455" s="48"/>
      <c r="K1455" s="48"/>
      <c r="L1455" s="45" t="s">
        <v>175</v>
      </c>
      <c r="M1455" s="45"/>
      <c r="N1455" s="45" t="s">
        <v>176</v>
      </c>
      <c r="O1455" s="45"/>
      <c r="P1455" s="45">
        <v>1</v>
      </c>
      <c r="Q1455" s="45"/>
      <c r="R1455" s="45">
        <v>2019</v>
      </c>
      <c r="S1455" s="45"/>
      <c r="T1455" s="45">
        <v>7</v>
      </c>
      <c r="U1455" s="45"/>
      <c r="V1455" s="47">
        <v>-235.78</v>
      </c>
      <c r="W1455" s="47"/>
    </row>
    <row r="1456" spans="1:23" ht="15" customHeight="1" x14ac:dyDescent="0.25">
      <c r="A1456" s="48"/>
      <c r="B1456" s="48"/>
      <c r="C1456" s="48"/>
      <c r="D1456" s="48"/>
      <c r="E1456" s="48"/>
      <c r="F1456" s="48"/>
      <c r="G1456" s="48" t="s">
        <v>815</v>
      </c>
      <c r="H1456" s="48"/>
      <c r="I1456" s="48"/>
      <c r="J1456" s="48"/>
      <c r="K1456" s="48"/>
      <c r="L1456" s="45" t="s">
        <v>51</v>
      </c>
      <c r="M1456" s="45"/>
      <c r="N1456" s="45" t="s">
        <v>52</v>
      </c>
      <c r="O1456" s="45"/>
      <c r="P1456" s="45">
        <v>1</v>
      </c>
      <c r="Q1456" s="45"/>
      <c r="R1456" s="45">
        <v>2019</v>
      </c>
      <c r="S1456" s="45"/>
      <c r="T1456" s="45">
        <v>7</v>
      </c>
      <c r="U1456" s="45"/>
      <c r="V1456" s="47">
        <v>-503.54</v>
      </c>
      <c r="W1456" s="47"/>
    </row>
    <row r="1457" spans="1:23" ht="15" customHeight="1" x14ac:dyDescent="0.25">
      <c r="A1457" s="48"/>
      <c r="B1457" s="48"/>
      <c r="C1457" s="48"/>
      <c r="D1457" s="48"/>
      <c r="E1457" s="48"/>
      <c r="F1457" s="48"/>
      <c r="G1457" s="48" t="s">
        <v>815</v>
      </c>
      <c r="H1457" s="48"/>
      <c r="I1457" s="48"/>
      <c r="J1457" s="48"/>
      <c r="K1457" s="48"/>
      <c r="L1457" s="45" t="s">
        <v>62</v>
      </c>
      <c r="M1457" s="45"/>
      <c r="N1457" s="45" t="s">
        <v>63</v>
      </c>
      <c r="O1457" s="45"/>
      <c r="P1457" s="45">
        <v>1</v>
      </c>
      <c r="Q1457" s="45"/>
      <c r="R1457" s="45">
        <v>2019</v>
      </c>
      <c r="S1457" s="45"/>
      <c r="T1457" s="45">
        <v>7</v>
      </c>
      <c r="U1457" s="45"/>
      <c r="V1457" s="47">
        <v>-772.16</v>
      </c>
      <c r="W1457" s="47"/>
    </row>
    <row r="1458" spans="1:23" ht="15" customHeight="1" x14ac:dyDescent="0.25">
      <c r="A1458" s="48"/>
      <c r="B1458" s="48"/>
      <c r="C1458" s="48"/>
      <c r="D1458" s="48"/>
      <c r="E1458" s="48"/>
      <c r="F1458" s="48"/>
      <c r="G1458" s="48" t="s">
        <v>815</v>
      </c>
      <c r="H1458" s="48"/>
      <c r="I1458" s="48"/>
      <c r="J1458" s="48"/>
      <c r="K1458" s="48"/>
      <c r="L1458" s="45" t="s">
        <v>127</v>
      </c>
      <c r="M1458" s="45"/>
      <c r="N1458" s="45" t="s">
        <v>128</v>
      </c>
      <c r="O1458" s="45"/>
      <c r="P1458" s="45">
        <v>1</v>
      </c>
      <c r="Q1458" s="45"/>
      <c r="R1458" s="45">
        <v>2019</v>
      </c>
      <c r="S1458" s="45"/>
      <c r="T1458" s="45">
        <v>7</v>
      </c>
      <c r="U1458" s="45"/>
      <c r="V1458" s="47">
        <v>-138.79</v>
      </c>
      <c r="W1458" s="47"/>
    </row>
    <row r="1459" spans="1:23" ht="15" customHeight="1" x14ac:dyDescent="0.25">
      <c r="A1459" s="48"/>
      <c r="B1459" s="48"/>
      <c r="C1459" s="48"/>
      <c r="D1459" s="48"/>
      <c r="E1459" s="48"/>
      <c r="F1459" s="48"/>
      <c r="G1459" s="48" t="s">
        <v>815</v>
      </c>
      <c r="H1459" s="48"/>
      <c r="I1459" s="48"/>
      <c r="J1459" s="48"/>
      <c r="K1459" s="48"/>
      <c r="L1459" s="45" t="s">
        <v>64</v>
      </c>
      <c r="M1459" s="45"/>
      <c r="N1459" s="45" t="s">
        <v>65</v>
      </c>
      <c r="O1459" s="45"/>
      <c r="P1459" s="45">
        <v>1</v>
      </c>
      <c r="Q1459" s="45"/>
      <c r="R1459" s="45">
        <v>2019</v>
      </c>
      <c r="S1459" s="45"/>
      <c r="T1459" s="45">
        <v>7</v>
      </c>
      <c r="U1459" s="45"/>
      <c r="V1459" s="47">
        <v>-10.039999999999999</v>
      </c>
      <c r="W1459" s="47"/>
    </row>
    <row r="1460" spans="1:23" ht="15" customHeight="1" x14ac:dyDescent="0.25">
      <c r="A1460" s="48"/>
      <c r="B1460" s="48"/>
      <c r="C1460" s="48"/>
      <c r="D1460" s="48"/>
      <c r="E1460" s="48"/>
      <c r="F1460" s="48"/>
      <c r="G1460" s="48" t="s">
        <v>815</v>
      </c>
      <c r="H1460" s="48"/>
      <c r="I1460" s="48"/>
      <c r="J1460" s="48"/>
      <c r="K1460" s="48"/>
      <c r="L1460" s="45" t="s">
        <v>53</v>
      </c>
      <c r="M1460" s="45"/>
      <c r="N1460" s="45" t="s">
        <v>54</v>
      </c>
      <c r="O1460" s="45"/>
      <c r="P1460" s="45">
        <v>1</v>
      </c>
      <c r="Q1460" s="45"/>
      <c r="R1460" s="45">
        <v>2019</v>
      </c>
      <c r="S1460" s="45"/>
      <c r="T1460" s="45">
        <v>7</v>
      </c>
      <c r="U1460" s="45"/>
      <c r="V1460" s="47">
        <v>-10.41</v>
      </c>
      <c r="W1460" s="47"/>
    </row>
    <row r="1461" spans="1:23" ht="15" customHeight="1" x14ac:dyDescent="0.25">
      <c r="A1461" s="48"/>
      <c r="B1461" s="48"/>
      <c r="C1461" s="48"/>
      <c r="D1461" s="48"/>
      <c r="E1461" s="48"/>
      <c r="F1461" s="48"/>
      <c r="G1461" s="48" t="s">
        <v>815</v>
      </c>
      <c r="H1461" s="48"/>
      <c r="I1461" s="48"/>
      <c r="J1461" s="48"/>
      <c r="K1461" s="48"/>
      <c r="L1461" s="45" t="s">
        <v>255</v>
      </c>
      <c r="M1461" s="45"/>
      <c r="N1461" s="45" t="s">
        <v>256</v>
      </c>
      <c r="O1461" s="45"/>
      <c r="P1461" s="45">
        <v>1</v>
      </c>
      <c r="Q1461" s="45"/>
      <c r="R1461" s="45">
        <v>2019</v>
      </c>
      <c r="S1461" s="45"/>
      <c r="T1461" s="45">
        <v>7</v>
      </c>
      <c r="U1461" s="45"/>
      <c r="V1461" s="47">
        <v>158.72</v>
      </c>
      <c r="W1461" s="47"/>
    </row>
    <row r="1462" spans="1:23" ht="15" customHeight="1" x14ac:dyDescent="0.25">
      <c r="A1462" s="48"/>
      <c r="B1462" s="48"/>
      <c r="C1462" s="48"/>
      <c r="D1462" s="48"/>
      <c r="E1462" s="48"/>
      <c r="F1462" s="48"/>
      <c r="G1462" s="48" t="s">
        <v>815</v>
      </c>
      <c r="H1462" s="48"/>
      <c r="I1462" s="45" t="s">
        <v>70</v>
      </c>
      <c r="J1462" s="45"/>
      <c r="K1462" s="45"/>
      <c r="L1462" s="45"/>
      <c r="M1462" s="45"/>
      <c r="N1462" s="45"/>
      <c r="O1462" s="45"/>
      <c r="P1462" s="45"/>
      <c r="Q1462" s="45"/>
      <c r="R1462" s="45"/>
      <c r="S1462" s="45"/>
      <c r="T1462" s="45"/>
      <c r="U1462" s="45"/>
      <c r="V1462" s="47">
        <v>4465.26</v>
      </c>
      <c r="W1462" s="47"/>
    </row>
    <row r="1463" spans="1:23" ht="15" customHeight="1" x14ac:dyDescent="0.25">
      <c r="A1463" s="46" t="s">
        <v>421</v>
      </c>
      <c r="B1463" s="46"/>
      <c r="C1463" s="46"/>
      <c r="D1463" s="46"/>
      <c r="E1463" s="46" t="s">
        <v>422</v>
      </c>
      <c r="F1463" s="46"/>
      <c r="G1463" s="46" t="s">
        <v>942</v>
      </c>
      <c r="H1463" s="46"/>
      <c r="I1463" s="46" t="s">
        <v>56</v>
      </c>
      <c r="J1463" s="46"/>
      <c r="K1463" s="46"/>
      <c r="L1463" s="45" t="s">
        <v>57</v>
      </c>
      <c r="M1463" s="45"/>
      <c r="N1463" s="45" t="s">
        <v>26</v>
      </c>
      <c r="O1463" s="45"/>
      <c r="P1463" s="45">
        <v>1</v>
      </c>
      <c r="Q1463" s="45"/>
      <c r="R1463" s="45">
        <v>2019</v>
      </c>
      <c r="S1463" s="45"/>
      <c r="T1463" s="45">
        <v>7</v>
      </c>
      <c r="U1463" s="45"/>
      <c r="V1463" s="47">
        <v>0</v>
      </c>
      <c r="W1463" s="47"/>
    </row>
    <row r="1464" spans="1:23" ht="15" customHeight="1" x14ac:dyDescent="0.25">
      <c r="A1464" s="48"/>
      <c r="B1464" s="48"/>
      <c r="C1464" s="48"/>
      <c r="D1464" s="48"/>
      <c r="E1464" s="48"/>
      <c r="F1464" s="48"/>
      <c r="G1464" s="48" t="s">
        <v>815</v>
      </c>
      <c r="H1464" s="48"/>
      <c r="I1464" s="48"/>
      <c r="J1464" s="48"/>
      <c r="K1464" s="48"/>
      <c r="L1464" s="45" t="s">
        <v>191</v>
      </c>
      <c r="M1464" s="45"/>
      <c r="N1464" s="45" t="s">
        <v>192</v>
      </c>
      <c r="O1464" s="45"/>
      <c r="P1464" s="45">
        <v>1</v>
      </c>
      <c r="Q1464" s="45"/>
      <c r="R1464" s="45">
        <v>2019</v>
      </c>
      <c r="S1464" s="45"/>
      <c r="T1464" s="45">
        <v>7</v>
      </c>
      <c r="U1464" s="45"/>
      <c r="V1464" s="47">
        <v>7260.96</v>
      </c>
      <c r="W1464" s="47"/>
    </row>
    <row r="1465" spans="1:23" ht="15" customHeight="1" x14ac:dyDescent="0.25">
      <c r="A1465" s="48"/>
      <c r="B1465" s="48"/>
      <c r="C1465" s="48"/>
      <c r="D1465" s="48"/>
      <c r="E1465" s="48"/>
      <c r="F1465" s="48"/>
      <c r="G1465" s="48" t="s">
        <v>815</v>
      </c>
      <c r="H1465" s="48"/>
      <c r="I1465" s="48"/>
      <c r="J1465" s="48"/>
      <c r="K1465" s="48"/>
      <c r="L1465" s="45" t="s">
        <v>99</v>
      </c>
      <c r="M1465" s="45"/>
      <c r="N1465" s="45" t="s">
        <v>100</v>
      </c>
      <c r="O1465" s="45"/>
      <c r="P1465" s="45">
        <v>1</v>
      </c>
      <c r="Q1465" s="45"/>
      <c r="R1465" s="45">
        <v>2019</v>
      </c>
      <c r="S1465" s="45"/>
      <c r="T1465" s="45">
        <v>7</v>
      </c>
      <c r="U1465" s="45"/>
      <c r="V1465" s="47">
        <v>295.26</v>
      </c>
      <c r="W1465" s="47"/>
    </row>
    <row r="1466" spans="1:23" ht="15" customHeight="1" x14ac:dyDescent="0.25">
      <c r="A1466" s="48"/>
      <c r="B1466" s="48"/>
      <c r="C1466" s="48"/>
      <c r="D1466" s="48"/>
      <c r="E1466" s="48"/>
      <c r="F1466" s="48"/>
      <c r="G1466" s="48" t="s">
        <v>815</v>
      </c>
      <c r="H1466" s="48"/>
      <c r="I1466" s="48"/>
      <c r="J1466" s="48"/>
      <c r="K1466" s="48"/>
      <c r="L1466" s="45" t="s">
        <v>111</v>
      </c>
      <c r="M1466" s="45"/>
      <c r="N1466" s="45" t="s">
        <v>112</v>
      </c>
      <c r="O1466" s="45"/>
      <c r="P1466" s="45">
        <v>1</v>
      </c>
      <c r="Q1466" s="45"/>
      <c r="R1466" s="45">
        <v>2019</v>
      </c>
      <c r="S1466" s="45"/>
      <c r="T1466" s="45">
        <v>7</v>
      </c>
      <c r="U1466" s="45"/>
      <c r="V1466" s="47">
        <v>7260.96</v>
      </c>
      <c r="W1466" s="47"/>
    </row>
    <row r="1467" spans="1:23" ht="15" customHeight="1" x14ac:dyDescent="0.25">
      <c r="A1467" s="48"/>
      <c r="B1467" s="48"/>
      <c r="C1467" s="48"/>
      <c r="D1467" s="48"/>
      <c r="E1467" s="48"/>
      <c r="F1467" s="48"/>
      <c r="G1467" s="48" t="s">
        <v>815</v>
      </c>
      <c r="H1467" s="48"/>
      <c r="I1467" s="48"/>
      <c r="J1467" s="48"/>
      <c r="K1467" s="48"/>
      <c r="L1467" s="45" t="s">
        <v>115</v>
      </c>
      <c r="M1467" s="45"/>
      <c r="N1467" s="45" t="s">
        <v>116</v>
      </c>
      <c r="O1467" s="45"/>
      <c r="P1467" s="45">
        <v>1</v>
      </c>
      <c r="Q1467" s="45"/>
      <c r="R1467" s="45">
        <v>2019</v>
      </c>
      <c r="S1467" s="45"/>
      <c r="T1467" s="45">
        <v>7</v>
      </c>
      <c r="U1467" s="45"/>
      <c r="V1467" s="47">
        <v>-7204.78</v>
      </c>
      <c r="W1467" s="47"/>
    </row>
    <row r="1468" spans="1:23" ht="15" customHeight="1" x14ac:dyDescent="0.25">
      <c r="A1468" s="48"/>
      <c r="B1468" s="48"/>
      <c r="C1468" s="48"/>
      <c r="D1468" s="48"/>
      <c r="E1468" s="48"/>
      <c r="F1468" s="48"/>
      <c r="G1468" s="48" t="s">
        <v>815</v>
      </c>
      <c r="H1468" s="48"/>
      <c r="I1468" s="48"/>
      <c r="J1468" s="48"/>
      <c r="K1468" s="48"/>
      <c r="L1468" s="45" t="s">
        <v>117</v>
      </c>
      <c r="M1468" s="45"/>
      <c r="N1468" s="45" t="s">
        <v>118</v>
      </c>
      <c r="O1468" s="45"/>
      <c r="P1468" s="45">
        <v>1</v>
      </c>
      <c r="Q1468" s="45"/>
      <c r="R1468" s="45">
        <v>2019</v>
      </c>
      <c r="S1468" s="45"/>
      <c r="T1468" s="45">
        <v>7</v>
      </c>
      <c r="U1468" s="45"/>
      <c r="V1468" s="47">
        <v>2420.3200000000002</v>
      </c>
      <c r="W1468" s="47"/>
    </row>
    <row r="1469" spans="1:23" ht="15" customHeight="1" x14ac:dyDescent="0.25">
      <c r="A1469" s="48"/>
      <c r="B1469" s="48"/>
      <c r="C1469" s="48"/>
      <c r="D1469" s="48"/>
      <c r="E1469" s="48"/>
      <c r="F1469" s="48"/>
      <c r="G1469" s="48" t="s">
        <v>815</v>
      </c>
      <c r="H1469" s="48"/>
      <c r="I1469" s="48"/>
      <c r="J1469" s="48"/>
      <c r="K1469" s="48"/>
      <c r="L1469" s="45" t="s">
        <v>58</v>
      </c>
      <c r="M1469" s="45"/>
      <c r="N1469" s="45" t="s">
        <v>59</v>
      </c>
      <c r="O1469" s="45"/>
      <c r="P1469" s="45">
        <v>1</v>
      </c>
      <c r="Q1469" s="45"/>
      <c r="R1469" s="45">
        <v>2019</v>
      </c>
      <c r="S1469" s="45"/>
      <c r="T1469" s="45">
        <v>7</v>
      </c>
      <c r="U1469" s="45"/>
      <c r="V1469" s="47">
        <v>-72.61</v>
      </c>
      <c r="W1469" s="47"/>
    </row>
    <row r="1470" spans="1:23" ht="15" customHeight="1" x14ac:dyDescent="0.25">
      <c r="A1470" s="48"/>
      <c r="B1470" s="48"/>
      <c r="C1470" s="48"/>
      <c r="D1470" s="48"/>
      <c r="E1470" s="48"/>
      <c r="F1470" s="48"/>
      <c r="G1470" s="48" t="s">
        <v>815</v>
      </c>
      <c r="H1470" s="48"/>
      <c r="I1470" s="48"/>
      <c r="J1470" s="48"/>
      <c r="K1470" s="48"/>
      <c r="L1470" s="45" t="s">
        <v>49</v>
      </c>
      <c r="M1470" s="45"/>
      <c r="N1470" s="45" t="s">
        <v>50</v>
      </c>
      <c r="O1470" s="45"/>
      <c r="P1470" s="45">
        <v>1</v>
      </c>
      <c r="Q1470" s="45"/>
      <c r="R1470" s="45">
        <v>2019</v>
      </c>
      <c r="S1470" s="45"/>
      <c r="T1470" s="45">
        <v>7</v>
      </c>
      <c r="U1470" s="45"/>
      <c r="V1470" s="47">
        <v>0</v>
      </c>
      <c r="W1470" s="47"/>
    </row>
    <row r="1471" spans="1:23" ht="15" customHeight="1" x14ac:dyDescent="0.25">
      <c r="A1471" s="48"/>
      <c r="B1471" s="48"/>
      <c r="C1471" s="48"/>
      <c r="D1471" s="48"/>
      <c r="E1471" s="48"/>
      <c r="F1471" s="48"/>
      <c r="G1471" s="48" t="s">
        <v>815</v>
      </c>
      <c r="H1471" s="48"/>
      <c r="I1471" s="48"/>
      <c r="J1471" s="48"/>
      <c r="K1471" s="48"/>
      <c r="L1471" s="45" t="s">
        <v>125</v>
      </c>
      <c r="M1471" s="45"/>
      <c r="N1471" s="45" t="s">
        <v>126</v>
      </c>
      <c r="O1471" s="45"/>
      <c r="P1471" s="45">
        <v>1</v>
      </c>
      <c r="Q1471" s="45"/>
      <c r="R1471" s="45">
        <v>2019</v>
      </c>
      <c r="S1471" s="45"/>
      <c r="T1471" s="45">
        <v>7</v>
      </c>
      <c r="U1471" s="45"/>
      <c r="V1471" s="47">
        <v>-1616.35</v>
      </c>
      <c r="W1471" s="47"/>
    </row>
    <row r="1472" spans="1:23" ht="15" customHeight="1" x14ac:dyDescent="0.25">
      <c r="A1472" s="48"/>
      <c r="B1472" s="48"/>
      <c r="C1472" s="48"/>
      <c r="D1472" s="48"/>
      <c r="E1472" s="48"/>
      <c r="F1472" s="48"/>
      <c r="G1472" s="48" t="s">
        <v>815</v>
      </c>
      <c r="H1472" s="48"/>
      <c r="I1472" s="48"/>
      <c r="J1472" s="48"/>
      <c r="K1472" s="48"/>
      <c r="L1472" s="45" t="s">
        <v>127</v>
      </c>
      <c r="M1472" s="45"/>
      <c r="N1472" s="45" t="s">
        <v>128</v>
      </c>
      <c r="O1472" s="45"/>
      <c r="P1472" s="45">
        <v>1</v>
      </c>
      <c r="Q1472" s="45"/>
      <c r="R1472" s="45">
        <v>2019</v>
      </c>
      <c r="S1472" s="45"/>
      <c r="T1472" s="45">
        <v>7</v>
      </c>
      <c r="U1472" s="45"/>
      <c r="V1472" s="47">
        <v>-642.33000000000004</v>
      </c>
      <c r="W1472" s="47"/>
    </row>
    <row r="1473" spans="1:23" ht="15" customHeight="1" x14ac:dyDescent="0.25">
      <c r="A1473" s="48"/>
      <c r="B1473" s="48"/>
      <c r="C1473" s="48"/>
      <c r="D1473" s="48"/>
      <c r="E1473" s="48"/>
      <c r="F1473" s="48"/>
      <c r="G1473" s="48" t="s">
        <v>815</v>
      </c>
      <c r="H1473" s="48"/>
      <c r="I1473" s="48"/>
      <c r="J1473" s="48"/>
      <c r="K1473" s="48"/>
      <c r="L1473" s="45" t="s">
        <v>53</v>
      </c>
      <c r="M1473" s="45"/>
      <c r="N1473" s="45" t="s">
        <v>54</v>
      </c>
      <c r="O1473" s="45"/>
      <c r="P1473" s="45">
        <v>1</v>
      </c>
      <c r="Q1473" s="45"/>
      <c r="R1473" s="45">
        <v>2019</v>
      </c>
      <c r="S1473" s="45"/>
      <c r="T1473" s="45">
        <v>7</v>
      </c>
      <c r="U1473" s="45"/>
      <c r="V1473" s="47">
        <v>-36.299999999999997</v>
      </c>
      <c r="W1473" s="47"/>
    </row>
    <row r="1474" spans="1:23" ht="15" customHeight="1" x14ac:dyDescent="0.25">
      <c r="A1474" s="48"/>
      <c r="B1474" s="48"/>
      <c r="C1474" s="48"/>
      <c r="D1474" s="48"/>
      <c r="E1474" s="48"/>
      <c r="F1474" s="48"/>
      <c r="G1474" s="48" t="s">
        <v>815</v>
      </c>
      <c r="H1474" s="48"/>
      <c r="I1474" s="48"/>
      <c r="J1474" s="48"/>
      <c r="K1474" s="48"/>
      <c r="L1474" s="45" t="s">
        <v>66</v>
      </c>
      <c r="M1474" s="45"/>
      <c r="N1474" s="45" t="s">
        <v>67</v>
      </c>
      <c r="O1474" s="45"/>
      <c r="P1474" s="45">
        <v>1</v>
      </c>
      <c r="Q1474" s="45"/>
      <c r="R1474" s="45">
        <v>2019</v>
      </c>
      <c r="S1474" s="45"/>
      <c r="T1474" s="45">
        <v>7</v>
      </c>
      <c r="U1474" s="45"/>
      <c r="V1474" s="47">
        <v>-108.91</v>
      </c>
      <c r="W1474" s="47"/>
    </row>
    <row r="1475" spans="1:23" ht="15" customHeight="1" x14ac:dyDescent="0.25">
      <c r="A1475" s="48"/>
      <c r="B1475" s="48"/>
      <c r="C1475" s="48"/>
      <c r="D1475" s="48"/>
      <c r="E1475" s="48"/>
      <c r="F1475" s="48"/>
      <c r="G1475" s="48" t="s">
        <v>815</v>
      </c>
      <c r="H1475" s="48"/>
      <c r="I1475" s="48"/>
      <c r="J1475" s="48"/>
      <c r="K1475" s="48"/>
      <c r="L1475" s="45" t="s">
        <v>193</v>
      </c>
      <c r="M1475" s="45"/>
      <c r="N1475" s="45" t="s">
        <v>194</v>
      </c>
      <c r="O1475" s="45"/>
      <c r="P1475" s="45">
        <v>1</v>
      </c>
      <c r="Q1475" s="45"/>
      <c r="R1475" s="45">
        <v>2019</v>
      </c>
      <c r="S1475" s="45"/>
      <c r="T1475" s="45">
        <v>7</v>
      </c>
      <c r="U1475" s="45"/>
      <c r="V1475" s="47">
        <v>-7260.96</v>
      </c>
      <c r="W1475" s="47"/>
    </row>
    <row r="1476" spans="1:23" ht="15" customHeight="1" x14ac:dyDescent="0.25">
      <c r="A1476" s="48"/>
      <c r="B1476" s="48"/>
      <c r="C1476" s="48"/>
      <c r="D1476" s="48"/>
      <c r="E1476" s="48"/>
      <c r="F1476" s="48"/>
      <c r="G1476" s="48" t="s">
        <v>815</v>
      </c>
      <c r="H1476" s="48"/>
      <c r="I1476" s="45" t="s">
        <v>70</v>
      </c>
      <c r="J1476" s="45"/>
      <c r="K1476" s="45"/>
      <c r="L1476" s="45"/>
      <c r="M1476" s="45"/>
      <c r="N1476" s="45"/>
      <c r="O1476" s="45"/>
      <c r="P1476" s="45"/>
      <c r="Q1476" s="45"/>
      <c r="R1476" s="45"/>
      <c r="S1476" s="45"/>
      <c r="T1476" s="45"/>
      <c r="U1476" s="45"/>
      <c r="V1476" s="47">
        <v>295.26</v>
      </c>
      <c r="W1476" s="47"/>
    </row>
    <row r="1477" spans="1:23" ht="15" customHeight="1" x14ac:dyDescent="0.25">
      <c r="A1477" s="46" t="s">
        <v>423</v>
      </c>
      <c r="B1477" s="46"/>
      <c r="C1477" s="46"/>
      <c r="D1477" s="46"/>
      <c r="E1477" s="46" t="s">
        <v>424</v>
      </c>
      <c r="F1477" s="46"/>
      <c r="G1477" s="46" t="s">
        <v>943</v>
      </c>
      <c r="H1477" s="46"/>
      <c r="I1477" s="46" t="s">
        <v>44</v>
      </c>
      <c r="J1477" s="46"/>
      <c r="K1477" s="46"/>
      <c r="L1477" s="45" t="s">
        <v>45</v>
      </c>
      <c r="M1477" s="45"/>
      <c r="N1477" s="45" t="s">
        <v>46</v>
      </c>
      <c r="O1477" s="45"/>
      <c r="P1477" s="45">
        <v>1</v>
      </c>
      <c r="Q1477" s="45"/>
      <c r="R1477" s="45">
        <v>2019</v>
      </c>
      <c r="S1477" s="45"/>
      <c r="T1477" s="45">
        <v>7</v>
      </c>
      <c r="U1477" s="45"/>
      <c r="V1477" s="47">
        <v>4916.8599999999997</v>
      </c>
      <c r="W1477" s="47"/>
    </row>
    <row r="1478" spans="1:23" ht="15" customHeight="1" x14ac:dyDescent="0.25">
      <c r="A1478" s="48"/>
      <c r="B1478" s="48"/>
      <c r="C1478" s="48"/>
      <c r="D1478" s="48"/>
      <c r="E1478" s="48"/>
      <c r="F1478" s="48"/>
      <c r="G1478" s="48" t="s">
        <v>815</v>
      </c>
      <c r="H1478" s="48"/>
      <c r="I1478" s="48"/>
      <c r="J1478" s="48"/>
      <c r="K1478" s="48"/>
      <c r="L1478" s="45" t="s">
        <v>47</v>
      </c>
      <c r="M1478" s="45"/>
      <c r="N1478" s="45" t="s">
        <v>48</v>
      </c>
      <c r="O1478" s="45"/>
      <c r="P1478" s="45">
        <v>1</v>
      </c>
      <c r="Q1478" s="45"/>
      <c r="R1478" s="45">
        <v>2019</v>
      </c>
      <c r="S1478" s="45"/>
      <c r="T1478" s="45">
        <v>7</v>
      </c>
      <c r="U1478" s="45"/>
      <c r="V1478" s="47">
        <v>1229.22</v>
      </c>
      <c r="W1478" s="47"/>
    </row>
    <row r="1479" spans="1:23" ht="15" customHeight="1" x14ac:dyDescent="0.25">
      <c r="A1479" s="48"/>
      <c r="B1479" s="48"/>
      <c r="C1479" s="48"/>
      <c r="D1479" s="48"/>
      <c r="E1479" s="48"/>
      <c r="F1479" s="48"/>
      <c r="G1479" s="48" t="s">
        <v>815</v>
      </c>
      <c r="H1479" s="48"/>
      <c r="I1479" s="48"/>
      <c r="J1479" s="48"/>
      <c r="K1479" s="48"/>
      <c r="L1479" s="45" t="s">
        <v>60</v>
      </c>
      <c r="M1479" s="45"/>
      <c r="N1479" s="45" t="s">
        <v>61</v>
      </c>
      <c r="O1479" s="45"/>
      <c r="P1479" s="45">
        <v>1</v>
      </c>
      <c r="Q1479" s="45"/>
      <c r="R1479" s="45">
        <v>2019</v>
      </c>
      <c r="S1479" s="45"/>
      <c r="T1479" s="45">
        <v>7</v>
      </c>
      <c r="U1479" s="45"/>
      <c r="V1479" s="47">
        <v>-726.69</v>
      </c>
      <c r="W1479" s="47"/>
    </row>
    <row r="1480" spans="1:23" ht="15" customHeight="1" x14ac:dyDescent="0.25">
      <c r="A1480" s="48"/>
      <c r="B1480" s="48"/>
      <c r="C1480" s="48"/>
      <c r="D1480" s="48"/>
      <c r="E1480" s="48"/>
      <c r="F1480" s="48"/>
      <c r="G1480" s="48" t="s">
        <v>815</v>
      </c>
      <c r="H1480" s="48"/>
      <c r="I1480" s="48"/>
      <c r="J1480" s="48"/>
      <c r="K1480" s="48"/>
      <c r="L1480" s="45" t="s">
        <v>49</v>
      </c>
      <c r="M1480" s="45"/>
      <c r="N1480" s="45" t="s">
        <v>50</v>
      </c>
      <c r="O1480" s="45"/>
      <c r="P1480" s="45">
        <v>1</v>
      </c>
      <c r="Q1480" s="45"/>
      <c r="R1480" s="45">
        <v>2019</v>
      </c>
      <c r="S1480" s="45"/>
      <c r="T1480" s="45">
        <v>7</v>
      </c>
      <c r="U1480" s="45"/>
      <c r="V1480" s="47">
        <v>0</v>
      </c>
      <c r="W1480" s="47"/>
    </row>
    <row r="1481" spans="1:23" ht="15" customHeight="1" x14ac:dyDescent="0.25">
      <c r="A1481" s="48"/>
      <c r="B1481" s="48"/>
      <c r="C1481" s="48"/>
      <c r="D1481" s="48"/>
      <c r="E1481" s="48"/>
      <c r="F1481" s="48"/>
      <c r="G1481" s="48" t="s">
        <v>815</v>
      </c>
      <c r="H1481" s="48"/>
      <c r="I1481" s="48"/>
      <c r="J1481" s="48"/>
      <c r="K1481" s="48"/>
      <c r="L1481" s="45" t="s">
        <v>51</v>
      </c>
      <c r="M1481" s="45"/>
      <c r="N1481" s="45" t="s">
        <v>52</v>
      </c>
      <c r="O1481" s="45"/>
      <c r="P1481" s="45">
        <v>1</v>
      </c>
      <c r="Q1481" s="45"/>
      <c r="R1481" s="45">
        <v>2019</v>
      </c>
      <c r="S1481" s="45"/>
      <c r="T1481" s="45">
        <v>7</v>
      </c>
      <c r="U1481" s="45"/>
      <c r="V1481" s="47">
        <v>-642.33000000000004</v>
      </c>
      <c r="W1481" s="47"/>
    </row>
    <row r="1482" spans="1:23" ht="15" customHeight="1" x14ac:dyDescent="0.25">
      <c r="A1482" s="48"/>
      <c r="B1482" s="48"/>
      <c r="C1482" s="48"/>
      <c r="D1482" s="48"/>
      <c r="E1482" s="48"/>
      <c r="F1482" s="48"/>
      <c r="G1482" s="48" t="s">
        <v>815</v>
      </c>
      <c r="H1482" s="48"/>
      <c r="I1482" s="48"/>
      <c r="J1482" s="48"/>
      <c r="K1482" s="48"/>
      <c r="L1482" s="45" t="s">
        <v>62</v>
      </c>
      <c r="M1482" s="45"/>
      <c r="N1482" s="45" t="s">
        <v>63</v>
      </c>
      <c r="O1482" s="45"/>
      <c r="P1482" s="45">
        <v>1</v>
      </c>
      <c r="Q1482" s="45"/>
      <c r="R1482" s="45">
        <v>2019</v>
      </c>
      <c r="S1482" s="45"/>
      <c r="T1482" s="45">
        <v>7</v>
      </c>
      <c r="U1482" s="45"/>
      <c r="V1482" s="47">
        <v>-751.3</v>
      </c>
      <c r="W1482" s="47"/>
    </row>
    <row r="1483" spans="1:23" ht="15" customHeight="1" x14ac:dyDescent="0.25">
      <c r="A1483" s="48"/>
      <c r="B1483" s="48"/>
      <c r="C1483" s="48"/>
      <c r="D1483" s="48"/>
      <c r="E1483" s="48"/>
      <c r="F1483" s="48"/>
      <c r="G1483" s="48" t="s">
        <v>815</v>
      </c>
      <c r="H1483" s="48"/>
      <c r="I1483" s="48"/>
      <c r="J1483" s="48"/>
      <c r="K1483" s="48"/>
      <c r="L1483" s="45" t="s">
        <v>64</v>
      </c>
      <c r="M1483" s="45"/>
      <c r="N1483" s="45" t="s">
        <v>65</v>
      </c>
      <c r="O1483" s="45"/>
      <c r="P1483" s="45">
        <v>1</v>
      </c>
      <c r="Q1483" s="45"/>
      <c r="R1483" s="45">
        <v>2019</v>
      </c>
      <c r="S1483" s="45"/>
      <c r="T1483" s="45">
        <v>7</v>
      </c>
      <c r="U1483" s="45"/>
      <c r="V1483" s="47">
        <v>-10.039999999999999</v>
      </c>
      <c r="W1483" s="47"/>
    </row>
    <row r="1484" spans="1:23" ht="15" customHeight="1" x14ac:dyDescent="0.25">
      <c r="A1484" s="48"/>
      <c r="B1484" s="48"/>
      <c r="C1484" s="48"/>
      <c r="D1484" s="48"/>
      <c r="E1484" s="48"/>
      <c r="F1484" s="48"/>
      <c r="G1484" s="48" t="s">
        <v>815</v>
      </c>
      <c r="H1484" s="48"/>
      <c r="I1484" s="48"/>
      <c r="J1484" s="48"/>
      <c r="K1484" s="48"/>
      <c r="L1484" s="45" t="s">
        <v>107</v>
      </c>
      <c r="M1484" s="45"/>
      <c r="N1484" s="45" t="s">
        <v>108</v>
      </c>
      <c r="O1484" s="45"/>
      <c r="P1484" s="45">
        <v>1</v>
      </c>
      <c r="Q1484" s="45"/>
      <c r="R1484" s="45">
        <v>2019</v>
      </c>
      <c r="S1484" s="45"/>
      <c r="T1484" s="45">
        <v>7</v>
      </c>
      <c r="U1484" s="45"/>
      <c r="V1484" s="47">
        <v>400</v>
      </c>
      <c r="W1484" s="47"/>
    </row>
    <row r="1485" spans="1:23" ht="15" customHeight="1" x14ac:dyDescent="0.25">
      <c r="A1485" s="48"/>
      <c r="B1485" s="48"/>
      <c r="C1485" s="48"/>
      <c r="D1485" s="48"/>
      <c r="E1485" s="48"/>
      <c r="F1485" s="48"/>
      <c r="G1485" s="48" t="s">
        <v>815</v>
      </c>
      <c r="H1485" s="48"/>
      <c r="I1485" s="48"/>
      <c r="J1485" s="48"/>
      <c r="K1485" s="48"/>
      <c r="L1485" s="45" t="s">
        <v>53</v>
      </c>
      <c r="M1485" s="45"/>
      <c r="N1485" s="45" t="s">
        <v>54</v>
      </c>
      <c r="O1485" s="45"/>
      <c r="P1485" s="45">
        <v>1</v>
      </c>
      <c r="Q1485" s="45"/>
      <c r="R1485" s="45">
        <v>2019</v>
      </c>
      <c r="S1485" s="45"/>
      <c r="T1485" s="45">
        <v>7</v>
      </c>
      <c r="U1485" s="45"/>
      <c r="V1485" s="47">
        <v>-30.73</v>
      </c>
      <c r="W1485" s="47"/>
    </row>
    <row r="1486" spans="1:23" ht="15" customHeight="1" x14ac:dyDescent="0.25">
      <c r="A1486" s="48"/>
      <c r="B1486" s="48"/>
      <c r="C1486" s="48"/>
      <c r="D1486" s="48"/>
      <c r="E1486" s="48"/>
      <c r="F1486" s="48"/>
      <c r="G1486" s="48" t="s">
        <v>815</v>
      </c>
      <c r="H1486" s="48"/>
      <c r="I1486" s="48"/>
      <c r="J1486" s="48"/>
      <c r="K1486" s="48"/>
      <c r="L1486" s="45" t="s">
        <v>85</v>
      </c>
      <c r="M1486" s="45"/>
      <c r="N1486" s="45" t="s">
        <v>86</v>
      </c>
      <c r="O1486" s="45"/>
      <c r="P1486" s="45">
        <v>1</v>
      </c>
      <c r="Q1486" s="45"/>
      <c r="R1486" s="45">
        <v>2019</v>
      </c>
      <c r="S1486" s="45"/>
      <c r="T1486" s="45">
        <v>7</v>
      </c>
      <c r="U1486" s="45"/>
      <c r="V1486" s="47">
        <v>368.77</v>
      </c>
      <c r="W1486" s="47"/>
    </row>
    <row r="1487" spans="1:23" ht="15" customHeight="1" x14ac:dyDescent="0.25">
      <c r="A1487" s="48"/>
      <c r="B1487" s="48"/>
      <c r="C1487" s="48"/>
      <c r="D1487" s="48"/>
      <c r="E1487" s="48"/>
      <c r="F1487" s="48"/>
      <c r="G1487" s="48" t="s">
        <v>815</v>
      </c>
      <c r="H1487" s="48"/>
      <c r="I1487" s="48"/>
      <c r="J1487" s="48"/>
      <c r="K1487" s="48"/>
      <c r="L1487" s="45" t="s">
        <v>87</v>
      </c>
      <c r="M1487" s="45"/>
      <c r="N1487" s="45" t="s">
        <v>88</v>
      </c>
      <c r="O1487" s="45"/>
      <c r="P1487" s="45">
        <v>1</v>
      </c>
      <c r="Q1487" s="45"/>
      <c r="R1487" s="45">
        <v>2019</v>
      </c>
      <c r="S1487" s="45"/>
      <c r="T1487" s="45">
        <v>7</v>
      </c>
      <c r="U1487" s="45"/>
      <c r="V1487" s="47">
        <v>-69.150000000000006</v>
      </c>
      <c r="W1487" s="47"/>
    </row>
    <row r="1488" spans="1:23" ht="15" customHeight="1" x14ac:dyDescent="0.25">
      <c r="A1488" s="48"/>
      <c r="B1488" s="48"/>
      <c r="C1488" s="48"/>
      <c r="D1488" s="48"/>
      <c r="E1488" s="48"/>
      <c r="F1488" s="48"/>
      <c r="G1488" s="48" t="s">
        <v>815</v>
      </c>
      <c r="H1488" s="48"/>
      <c r="I1488" s="45" t="s">
        <v>55</v>
      </c>
      <c r="J1488" s="45"/>
      <c r="K1488" s="45"/>
      <c r="L1488" s="45"/>
      <c r="M1488" s="45"/>
      <c r="N1488" s="45"/>
      <c r="O1488" s="45"/>
      <c r="P1488" s="45"/>
      <c r="Q1488" s="45"/>
      <c r="R1488" s="45"/>
      <c r="S1488" s="45"/>
      <c r="T1488" s="45"/>
      <c r="U1488" s="45"/>
      <c r="V1488" s="47">
        <v>4684.6099999999997</v>
      </c>
      <c r="W1488" s="47"/>
    </row>
    <row r="1489" spans="1:23" ht="15" customHeight="1" x14ac:dyDescent="0.25">
      <c r="A1489" s="46" t="s">
        <v>425</v>
      </c>
      <c r="B1489" s="46"/>
      <c r="C1489" s="46"/>
      <c r="D1489" s="46"/>
      <c r="E1489" s="46" t="s">
        <v>426</v>
      </c>
      <c r="F1489" s="46"/>
      <c r="G1489" s="46" t="s">
        <v>944</v>
      </c>
      <c r="H1489" s="46"/>
      <c r="I1489" s="46" t="s">
        <v>56</v>
      </c>
      <c r="J1489" s="46"/>
      <c r="K1489" s="46"/>
      <c r="L1489" s="45" t="s">
        <v>57</v>
      </c>
      <c r="M1489" s="45"/>
      <c r="N1489" s="45" t="s">
        <v>26</v>
      </c>
      <c r="O1489" s="45"/>
      <c r="P1489" s="45">
        <v>1</v>
      </c>
      <c r="Q1489" s="45"/>
      <c r="R1489" s="45">
        <v>2019</v>
      </c>
      <c r="S1489" s="45"/>
      <c r="T1489" s="45">
        <v>7</v>
      </c>
      <c r="U1489" s="45"/>
      <c r="V1489" s="47">
        <v>2499.27</v>
      </c>
      <c r="W1489" s="47"/>
    </row>
    <row r="1490" spans="1:23" ht="15" customHeight="1" x14ac:dyDescent="0.25">
      <c r="A1490" s="48"/>
      <c r="B1490" s="48"/>
      <c r="C1490" s="48"/>
      <c r="D1490" s="48"/>
      <c r="E1490" s="48"/>
      <c r="F1490" s="48"/>
      <c r="G1490" s="48" t="s">
        <v>815</v>
      </c>
      <c r="H1490" s="48"/>
      <c r="I1490" s="48"/>
      <c r="J1490" s="48"/>
      <c r="K1490" s="48"/>
      <c r="L1490" s="45" t="s">
        <v>91</v>
      </c>
      <c r="M1490" s="45"/>
      <c r="N1490" s="45" t="s">
        <v>92</v>
      </c>
      <c r="O1490" s="45"/>
      <c r="P1490" s="45">
        <v>1</v>
      </c>
      <c r="Q1490" s="45"/>
      <c r="R1490" s="45">
        <v>2019</v>
      </c>
      <c r="S1490" s="45"/>
      <c r="T1490" s="45">
        <v>7</v>
      </c>
      <c r="U1490" s="45"/>
      <c r="V1490" s="47">
        <v>579.51</v>
      </c>
      <c r="W1490" s="47"/>
    </row>
    <row r="1491" spans="1:23" ht="15" customHeight="1" x14ac:dyDescent="0.25">
      <c r="A1491" s="48"/>
      <c r="B1491" s="48"/>
      <c r="C1491" s="48"/>
      <c r="D1491" s="48"/>
      <c r="E1491" s="48"/>
      <c r="F1491" s="48"/>
      <c r="G1491" s="48" t="s">
        <v>815</v>
      </c>
      <c r="H1491" s="48"/>
      <c r="I1491" s="48"/>
      <c r="J1491" s="48"/>
      <c r="K1491" s="48"/>
      <c r="L1491" s="45" t="s">
        <v>151</v>
      </c>
      <c r="M1491" s="45"/>
      <c r="N1491" s="45" t="s">
        <v>152</v>
      </c>
      <c r="O1491" s="45"/>
      <c r="P1491" s="45">
        <v>1</v>
      </c>
      <c r="Q1491" s="45"/>
      <c r="R1491" s="45">
        <v>2019</v>
      </c>
      <c r="S1491" s="45"/>
      <c r="T1491" s="45">
        <v>7</v>
      </c>
      <c r="U1491" s="45"/>
      <c r="V1491" s="47">
        <v>1278.83</v>
      </c>
      <c r="W1491" s="47"/>
    </row>
    <row r="1492" spans="1:23" ht="15" customHeight="1" x14ac:dyDescent="0.25">
      <c r="A1492" s="48"/>
      <c r="B1492" s="48"/>
      <c r="C1492" s="48"/>
      <c r="D1492" s="48"/>
      <c r="E1492" s="48"/>
      <c r="F1492" s="48"/>
      <c r="G1492" s="48" t="s">
        <v>815</v>
      </c>
      <c r="H1492" s="48"/>
      <c r="I1492" s="48"/>
      <c r="J1492" s="48"/>
      <c r="K1492" s="48"/>
      <c r="L1492" s="45" t="s">
        <v>77</v>
      </c>
      <c r="M1492" s="45"/>
      <c r="N1492" s="45" t="s">
        <v>78</v>
      </c>
      <c r="O1492" s="45"/>
      <c r="P1492" s="45">
        <v>1</v>
      </c>
      <c r="Q1492" s="45"/>
      <c r="R1492" s="45">
        <v>2019</v>
      </c>
      <c r="S1492" s="45"/>
      <c r="T1492" s="45">
        <v>7</v>
      </c>
      <c r="U1492" s="45"/>
      <c r="V1492" s="47">
        <v>749.78</v>
      </c>
      <c r="W1492" s="47"/>
    </row>
    <row r="1493" spans="1:23" ht="15" customHeight="1" x14ac:dyDescent="0.25">
      <c r="A1493" s="48"/>
      <c r="B1493" s="48"/>
      <c r="C1493" s="48"/>
      <c r="D1493" s="48"/>
      <c r="E1493" s="48"/>
      <c r="F1493" s="48"/>
      <c r="G1493" s="48" t="s">
        <v>815</v>
      </c>
      <c r="H1493" s="48"/>
      <c r="I1493" s="48"/>
      <c r="J1493" s="48"/>
      <c r="K1493" s="48"/>
      <c r="L1493" s="45" t="s">
        <v>99</v>
      </c>
      <c r="M1493" s="45"/>
      <c r="N1493" s="45" t="s">
        <v>100</v>
      </c>
      <c r="O1493" s="45"/>
      <c r="P1493" s="45">
        <v>1</v>
      </c>
      <c r="Q1493" s="45"/>
      <c r="R1493" s="45">
        <v>2019</v>
      </c>
      <c r="S1493" s="45"/>
      <c r="T1493" s="45">
        <v>7</v>
      </c>
      <c r="U1493" s="45"/>
      <c r="V1493" s="47">
        <v>295.26</v>
      </c>
      <c r="W1493" s="47"/>
    </row>
    <row r="1494" spans="1:23" ht="15" customHeight="1" x14ac:dyDescent="0.25">
      <c r="A1494" s="48"/>
      <c r="B1494" s="48"/>
      <c r="C1494" s="48"/>
      <c r="D1494" s="48"/>
      <c r="E1494" s="48"/>
      <c r="F1494" s="48"/>
      <c r="G1494" s="48" t="s">
        <v>815</v>
      </c>
      <c r="H1494" s="48"/>
      <c r="I1494" s="48"/>
      <c r="J1494" s="48"/>
      <c r="K1494" s="48"/>
      <c r="L1494" s="45" t="s">
        <v>58</v>
      </c>
      <c r="M1494" s="45"/>
      <c r="N1494" s="45" t="s">
        <v>59</v>
      </c>
      <c r="O1494" s="45"/>
      <c r="P1494" s="45">
        <v>1</v>
      </c>
      <c r="Q1494" s="45"/>
      <c r="R1494" s="45">
        <v>2019</v>
      </c>
      <c r="S1494" s="45"/>
      <c r="T1494" s="45">
        <v>7</v>
      </c>
      <c r="U1494" s="45"/>
      <c r="V1494" s="47">
        <v>-24.99</v>
      </c>
      <c r="W1494" s="47"/>
    </row>
    <row r="1495" spans="1:23" ht="15" customHeight="1" x14ac:dyDescent="0.25">
      <c r="A1495" s="48"/>
      <c r="B1495" s="48"/>
      <c r="C1495" s="48"/>
      <c r="D1495" s="48"/>
      <c r="E1495" s="48"/>
      <c r="F1495" s="48"/>
      <c r="G1495" s="48" t="s">
        <v>815</v>
      </c>
      <c r="H1495" s="48"/>
      <c r="I1495" s="48"/>
      <c r="J1495" s="48"/>
      <c r="K1495" s="48"/>
      <c r="L1495" s="45" t="s">
        <v>49</v>
      </c>
      <c r="M1495" s="45"/>
      <c r="N1495" s="45" t="s">
        <v>50</v>
      </c>
      <c r="O1495" s="45"/>
      <c r="P1495" s="45">
        <v>1</v>
      </c>
      <c r="Q1495" s="45"/>
      <c r="R1495" s="45">
        <v>2019</v>
      </c>
      <c r="S1495" s="45"/>
      <c r="T1495" s="45">
        <v>7</v>
      </c>
      <c r="U1495" s="45"/>
      <c r="V1495" s="47">
        <v>0</v>
      </c>
      <c r="W1495" s="47"/>
    </row>
    <row r="1496" spans="1:23" ht="15" customHeight="1" x14ac:dyDescent="0.25">
      <c r="A1496" s="48"/>
      <c r="B1496" s="48"/>
      <c r="C1496" s="48"/>
      <c r="D1496" s="48"/>
      <c r="E1496" s="48"/>
      <c r="F1496" s="48"/>
      <c r="G1496" s="48" t="s">
        <v>815</v>
      </c>
      <c r="H1496" s="48"/>
      <c r="I1496" s="48"/>
      <c r="J1496" s="48"/>
      <c r="K1496" s="48"/>
      <c r="L1496" s="45" t="s">
        <v>175</v>
      </c>
      <c r="M1496" s="45"/>
      <c r="N1496" s="45" t="s">
        <v>176</v>
      </c>
      <c r="O1496" s="45"/>
      <c r="P1496" s="45">
        <v>1</v>
      </c>
      <c r="Q1496" s="45"/>
      <c r="R1496" s="45">
        <v>2019</v>
      </c>
      <c r="S1496" s="45"/>
      <c r="T1496" s="45">
        <v>7</v>
      </c>
      <c r="U1496" s="45"/>
      <c r="V1496" s="47">
        <v>-158.11000000000001</v>
      </c>
      <c r="W1496" s="47"/>
    </row>
    <row r="1497" spans="1:23" ht="15" customHeight="1" x14ac:dyDescent="0.25">
      <c r="A1497" s="48"/>
      <c r="B1497" s="48"/>
      <c r="C1497" s="48"/>
      <c r="D1497" s="48"/>
      <c r="E1497" s="48"/>
      <c r="F1497" s="48"/>
      <c r="G1497" s="48" t="s">
        <v>815</v>
      </c>
      <c r="H1497" s="48"/>
      <c r="I1497" s="48"/>
      <c r="J1497" s="48"/>
      <c r="K1497" s="48"/>
      <c r="L1497" s="45" t="s">
        <v>51</v>
      </c>
      <c r="M1497" s="45"/>
      <c r="N1497" s="45" t="s">
        <v>52</v>
      </c>
      <c r="O1497" s="45"/>
      <c r="P1497" s="45">
        <v>1</v>
      </c>
      <c r="Q1497" s="45"/>
      <c r="R1497" s="45">
        <v>2019</v>
      </c>
      <c r="S1497" s="45"/>
      <c r="T1497" s="45">
        <v>7</v>
      </c>
      <c r="U1497" s="45"/>
      <c r="V1497" s="47">
        <v>-571.25</v>
      </c>
      <c r="W1497" s="47"/>
    </row>
    <row r="1498" spans="1:23" ht="15" customHeight="1" x14ac:dyDescent="0.25">
      <c r="A1498" s="48"/>
      <c r="B1498" s="48"/>
      <c r="C1498" s="48"/>
      <c r="D1498" s="48"/>
      <c r="E1498" s="48"/>
      <c r="F1498" s="48"/>
      <c r="G1498" s="48" t="s">
        <v>815</v>
      </c>
      <c r="H1498" s="48"/>
      <c r="I1498" s="48"/>
      <c r="J1498" s="48"/>
      <c r="K1498" s="48"/>
      <c r="L1498" s="45" t="s">
        <v>62</v>
      </c>
      <c r="M1498" s="45"/>
      <c r="N1498" s="45" t="s">
        <v>63</v>
      </c>
      <c r="O1498" s="45"/>
      <c r="P1498" s="45">
        <v>1</v>
      </c>
      <c r="Q1498" s="45"/>
      <c r="R1498" s="45">
        <v>2019</v>
      </c>
      <c r="S1498" s="45"/>
      <c r="T1498" s="45">
        <v>7</v>
      </c>
      <c r="U1498" s="45"/>
      <c r="V1498" s="47">
        <v>-403.81</v>
      </c>
      <c r="W1498" s="47"/>
    </row>
    <row r="1499" spans="1:23" ht="15" customHeight="1" x14ac:dyDescent="0.25">
      <c r="A1499" s="48"/>
      <c r="B1499" s="48"/>
      <c r="C1499" s="48"/>
      <c r="D1499" s="48"/>
      <c r="E1499" s="48"/>
      <c r="F1499" s="48"/>
      <c r="G1499" s="48" t="s">
        <v>815</v>
      </c>
      <c r="H1499" s="48"/>
      <c r="I1499" s="48"/>
      <c r="J1499" s="48"/>
      <c r="K1499" s="48"/>
      <c r="L1499" s="45" t="s">
        <v>53</v>
      </c>
      <c r="M1499" s="45"/>
      <c r="N1499" s="45" t="s">
        <v>54</v>
      </c>
      <c r="O1499" s="45"/>
      <c r="P1499" s="45">
        <v>1</v>
      </c>
      <c r="Q1499" s="45"/>
      <c r="R1499" s="45">
        <v>2019</v>
      </c>
      <c r="S1499" s="45"/>
      <c r="T1499" s="45">
        <v>7</v>
      </c>
      <c r="U1499" s="45"/>
      <c r="V1499" s="47">
        <v>-12.5</v>
      </c>
      <c r="W1499" s="47"/>
    </row>
    <row r="1500" spans="1:23" ht="15" customHeight="1" x14ac:dyDescent="0.25">
      <c r="A1500" s="48"/>
      <c r="B1500" s="48"/>
      <c r="C1500" s="48"/>
      <c r="D1500" s="48"/>
      <c r="E1500" s="48"/>
      <c r="F1500" s="48"/>
      <c r="G1500" s="48" t="s">
        <v>815</v>
      </c>
      <c r="H1500" s="48"/>
      <c r="I1500" s="48"/>
      <c r="J1500" s="48"/>
      <c r="K1500" s="48"/>
      <c r="L1500" s="45" t="s">
        <v>163</v>
      </c>
      <c r="M1500" s="45"/>
      <c r="N1500" s="45" t="s">
        <v>164</v>
      </c>
      <c r="O1500" s="45"/>
      <c r="P1500" s="45">
        <v>1</v>
      </c>
      <c r="Q1500" s="45"/>
      <c r="R1500" s="45">
        <v>2019</v>
      </c>
      <c r="S1500" s="45"/>
      <c r="T1500" s="45">
        <v>7</v>
      </c>
      <c r="U1500" s="45"/>
      <c r="V1500" s="47">
        <v>-373.88</v>
      </c>
      <c r="W1500" s="47"/>
    </row>
    <row r="1501" spans="1:23" ht="15" customHeight="1" x14ac:dyDescent="0.25">
      <c r="A1501" s="48"/>
      <c r="B1501" s="48"/>
      <c r="C1501" s="48"/>
      <c r="D1501" s="48"/>
      <c r="E1501" s="48"/>
      <c r="F1501" s="48"/>
      <c r="G1501" s="48" t="s">
        <v>815</v>
      </c>
      <c r="H1501" s="48"/>
      <c r="I1501" s="48"/>
      <c r="J1501" s="48"/>
      <c r="K1501" s="48"/>
      <c r="L1501" s="45" t="s">
        <v>95</v>
      </c>
      <c r="M1501" s="45"/>
      <c r="N1501" s="45" t="s">
        <v>96</v>
      </c>
      <c r="O1501" s="45"/>
      <c r="P1501" s="45">
        <v>1</v>
      </c>
      <c r="Q1501" s="45"/>
      <c r="R1501" s="45">
        <v>2019</v>
      </c>
      <c r="S1501" s="45"/>
      <c r="T1501" s="45">
        <v>7</v>
      </c>
      <c r="U1501" s="45"/>
      <c r="V1501" s="47">
        <v>85.85</v>
      </c>
      <c r="W1501" s="47"/>
    </row>
    <row r="1502" spans="1:23" ht="15" customHeight="1" x14ac:dyDescent="0.25">
      <c r="A1502" s="48"/>
      <c r="B1502" s="48"/>
      <c r="C1502" s="48"/>
      <c r="D1502" s="48"/>
      <c r="E1502" s="48"/>
      <c r="F1502" s="48"/>
      <c r="G1502" s="48" t="s">
        <v>815</v>
      </c>
      <c r="H1502" s="48"/>
      <c r="I1502" s="45" t="s">
        <v>70</v>
      </c>
      <c r="J1502" s="45"/>
      <c r="K1502" s="45"/>
      <c r="L1502" s="45"/>
      <c r="M1502" s="45"/>
      <c r="N1502" s="45"/>
      <c r="O1502" s="45"/>
      <c r="P1502" s="45"/>
      <c r="Q1502" s="45"/>
      <c r="R1502" s="45"/>
      <c r="S1502" s="45"/>
      <c r="T1502" s="45"/>
      <c r="U1502" s="45"/>
      <c r="V1502" s="47">
        <v>3943.96</v>
      </c>
      <c r="W1502" s="47"/>
    </row>
    <row r="1503" spans="1:23" ht="15" customHeight="1" x14ac:dyDescent="0.25">
      <c r="A1503" s="46" t="s">
        <v>427</v>
      </c>
      <c r="B1503" s="46"/>
      <c r="C1503" s="46"/>
      <c r="D1503" s="46"/>
      <c r="E1503" s="46" t="s">
        <v>428</v>
      </c>
      <c r="F1503" s="46"/>
      <c r="G1503" s="46" t="s">
        <v>945</v>
      </c>
      <c r="H1503" s="46"/>
      <c r="I1503" s="46" t="s">
        <v>56</v>
      </c>
      <c r="J1503" s="46"/>
      <c r="K1503" s="46"/>
      <c r="L1503" s="45" t="s">
        <v>57</v>
      </c>
      <c r="M1503" s="45"/>
      <c r="N1503" s="45" t="s">
        <v>26</v>
      </c>
      <c r="O1503" s="45"/>
      <c r="P1503" s="45">
        <v>1</v>
      </c>
      <c r="Q1503" s="45"/>
      <c r="R1503" s="45">
        <v>2019</v>
      </c>
      <c r="S1503" s="45"/>
      <c r="T1503" s="45">
        <v>7</v>
      </c>
      <c r="U1503" s="45"/>
      <c r="V1503" s="47">
        <v>2499.27</v>
      </c>
      <c r="W1503" s="47"/>
    </row>
    <row r="1504" spans="1:23" ht="15" customHeight="1" x14ac:dyDescent="0.25">
      <c r="A1504" s="48"/>
      <c r="B1504" s="48"/>
      <c r="C1504" s="48"/>
      <c r="D1504" s="48"/>
      <c r="E1504" s="48"/>
      <c r="F1504" s="48"/>
      <c r="G1504" s="48" t="s">
        <v>815</v>
      </c>
      <c r="H1504" s="48"/>
      <c r="I1504" s="48"/>
      <c r="J1504" s="48"/>
      <c r="K1504" s="48"/>
      <c r="L1504" s="45" t="s">
        <v>77</v>
      </c>
      <c r="M1504" s="45"/>
      <c r="N1504" s="45" t="s">
        <v>78</v>
      </c>
      <c r="O1504" s="45"/>
      <c r="P1504" s="45">
        <v>1</v>
      </c>
      <c r="Q1504" s="45"/>
      <c r="R1504" s="45">
        <v>2019</v>
      </c>
      <c r="S1504" s="45"/>
      <c r="T1504" s="45">
        <v>7</v>
      </c>
      <c r="U1504" s="45"/>
      <c r="V1504" s="47">
        <v>749.78</v>
      </c>
      <c r="W1504" s="47"/>
    </row>
    <row r="1505" spans="1:23" ht="15" customHeight="1" x14ac:dyDescent="0.25">
      <c r="A1505" s="48"/>
      <c r="B1505" s="48"/>
      <c r="C1505" s="48"/>
      <c r="D1505" s="48"/>
      <c r="E1505" s="48"/>
      <c r="F1505" s="48"/>
      <c r="G1505" s="48" t="s">
        <v>815</v>
      </c>
      <c r="H1505" s="48"/>
      <c r="I1505" s="48"/>
      <c r="J1505" s="48"/>
      <c r="K1505" s="48"/>
      <c r="L1505" s="45" t="s">
        <v>45</v>
      </c>
      <c r="M1505" s="45"/>
      <c r="N1505" s="45" t="s">
        <v>46</v>
      </c>
      <c r="O1505" s="45"/>
      <c r="P1505" s="45">
        <v>1</v>
      </c>
      <c r="Q1505" s="45"/>
      <c r="R1505" s="45">
        <v>2019</v>
      </c>
      <c r="S1505" s="45"/>
      <c r="T1505" s="45">
        <v>7</v>
      </c>
      <c r="U1505" s="45"/>
      <c r="V1505" s="47">
        <v>4916.8599999999997</v>
      </c>
      <c r="W1505" s="47"/>
    </row>
    <row r="1506" spans="1:23" ht="15" customHeight="1" x14ac:dyDescent="0.25">
      <c r="A1506" s="48"/>
      <c r="B1506" s="48"/>
      <c r="C1506" s="48"/>
      <c r="D1506" s="48"/>
      <c r="E1506" s="48"/>
      <c r="F1506" s="48"/>
      <c r="G1506" s="48" t="s">
        <v>815</v>
      </c>
      <c r="H1506" s="48"/>
      <c r="I1506" s="48"/>
      <c r="J1506" s="48"/>
      <c r="K1506" s="48"/>
      <c r="L1506" s="45" t="s">
        <v>49</v>
      </c>
      <c r="M1506" s="45"/>
      <c r="N1506" s="45" t="s">
        <v>50</v>
      </c>
      <c r="O1506" s="45"/>
      <c r="P1506" s="45">
        <v>1</v>
      </c>
      <c r="Q1506" s="45"/>
      <c r="R1506" s="45">
        <v>2019</v>
      </c>
      <c r="S1506" s="45"/>
      <c r="T1506" s="45">
        <v>7</v>
      </c>
      <c r="U1506" s="45"/>
      <c r="V1506" s="47">
        <v>0</v>
      </c>
      <c r="W1506" s="47"/>
    </row>
    <row r="1507" spans="1:23" ht="15" customHeight="1" x14ac:dyDescent="0.25">
      <c r="A1507" s="48"/>
      <c r="B1507" s="48"/>
      <c r="C1507" s="48"/>
      <c r="D1507" s="48"/>
      <c r="E1507" s="48"/>
      <c r="F1507" s="48"/>
      <c r="G1507" s="48" t="s">
        <v>815</v>
      </c>
      <c r="H1507" s="48"/>
      <c r="I1507" s="48"/>
      <c r="J1507" s="48"/>
      <c r="K1507" s="48"/>
      <c r="L1507" s="45" t="s">
        <v>51</v>
      </c>
      <c r="M1507" s="45"/>
      <c r="N1507" s="45" t="s">
        <v>52</v>
      </c>
      <c r="O1507" s="45"/>
      <c r="P1507" s="45">
        <v>1</v>
      </c>
      <c r="Q1507" s="45"/>
      <c r="R1507" s="45">
        <v>2019</v>
      </c>
      <c r="S1507" s="45"/>
      <c r="T1507" s="45">
        <v>7</v>
      </c>
      <c r="U1507" s="45"/>
      <c r="V1507" s="47">
        <v>-642.33000000000004</v>
      </c>
      <c r="W1507" s="47"/>
    </row>
    <row r="1508" spans="1:23" ht="15" customHeight="1" x14ac:dyDescent="0.25">
      <c r="A1508" s="48"/>
      <c r="B1508" s="48"/>
      <c r="C1508" s="48"/>
      <c r="D1508" s="48"/>
      <c r="E1508" s="48"/>
      <c r="F1508" s="48"/>
      <c r="G1508" s="48" t="s">
        <v>815</v>
      </c>
      <c r="H1508" s="48"/>
      <c r="I1508" s="48"/>
      <c r="J1508" s="48"/>
      <c r="K1508" s="48"/>
      <c r="L1508" s="45" t="s">
        <v>62</v>
      </c>
      <c r="M1508" s="45"/>
      <c r="N1508" s="45" t="s">
        <v>63</v>
      </c>
      <c r="O1508" s="45"/>
      <c r="P1508" s="45">
        <v>1</v>
      </c>
      <c r="Q1508" s="45"/>
      <c r="R1508" s="45">
        <v>2019</v>
      </c>
      <c r="S1508" s="45"/>
      <c r="T1508" s="45">
        <v>7</v>
      </c>
      <c r="U1508" s="45"/>
      <c r="V1508" s="47">
        <v>-1199.6199999999999</v>
      </c>
      <c r="W1508" s="47"/>
    </row>
    <row r="1509" spans="1:23" ht="15" customHeight="1" x14ac:dyDescent="0.25">
      <c r="A1509" s="48"/>
      <c r="B1509" s="48"/>
      <c r="C1509" s="48"/>
      <c r="D1509" s="48"/>
      <c r="E1509" s="48"/>
      <c r="F1509" s="48"/>
      <c r="G1509" s="48" t="s">
        <v>815</v>
      </c>
      <c r="H1509" s="48"/>
      <c r="I1509" s="48"/>
      <c r="J1509" s="48"/>
      <c r="K1509" s="48"/>
      <c r="L1509" s="45" t="s">
        <v>53</v>
      </c>
      <c r="M1509" s="45"/>
      <c r="N1509" s="45" t="s">
        <v>54</v>
      </c>
      <c r="O1509" s="45"/>
      <c r="P1509" s="45">
        <v>1</v>
      </c>
      <c r="Q1509" s="45"/>
      <c r="R1509" s="45">
        <v>2019</v>
      </c>
      <c r="S1509" s="45"/>
      <c r="T1509" s="45">
        <v>7</v>
      </c>
      <c r="U1509" s="45"/>
      <c r="V1509" s="47">
        <v>-12.5</v>
      </c>
      <c r="W1509" s="47"/>
    </row>
    <row r="1510" spans="1:23" ht="15" customHeight="1" x14ac:dyDescent="0.25">
      <c r="A1510" s="48"/>
      <c r="B1510" s="48"/>
      <c r="C1510" s="48"/>
      <c r="D1510" s="48"/>
      <c r="E1510" s="48"/>
      <c r="F1510" s="48"/>
      <c r="G1510" s="48" t="s">
        <v>815</v>
      </c>
      <c r="H1510" s="48"/>
      <c r="I1510" s="45" t="s">
        <v>70</v>
      </c>
      <c r="J1510" s="45"/>
      <c r="K1510" s="45"/>
      <c r="L1510" s="45"/>
      <c r="M1510" s="45"/>
      <c r="N1510" s="45"/>
      <c r="O1510" s="45"/>
      <c r="P1510" s="45"/>
      <c r="Q1510" s="45"/>
      <c r="R1510" s="45"/>
      <c r="S1510" s="45"/>
      <c r="T1510" s="45"/>
      <c r="U1510" s="45"/>
      <c r="V1510" s="47">
        <v>6311.46</v>
      </c>
      <c r="W1510" s="47"/>
    </row>
    <row r="1511" spans="1:23" ht="15" customHeight="1" x14ac:dyDescent="0.25">
      <c r="A1511" s="46" t="s">
        <v>429</v>
      </c>
      <c r="B1511" s="46"/>
      <c r="C1511" s="46"/>
      <c r="D1511" s="46"/>
      <c r="E1511" s="46" t="s">
        <v>430</v>
      </c>
      <c r="F1511" s="46"/>
      <c r="G1511" s="46" t="s">
        <v>946</v>
      </c>
      <c r="H1511" s="46"/>
      <c r="I1511" s="46" t="s">
        <v>56</v>
      </c>
      <c r="J1511" s="46"/>
      <c r="K1511" s="46"/>
      <c r="L1511" s="45" t="s">
        <v>57</v>
      </c>
      <c r="M1511" s="45"/>
      <c r="N1511" s="45" t="s">
        <v>26</v>
      </c>
      <c r="O1511" s="45"/>
      <c r="P1511" s="45">
        <v>1</v>
      </c>
      <c r="Q1511" s="45"/>
      <c r="R1511" s="45">
        <v>2019</v>
      </c>
      <c r="S1511" s="45"/>
      <c r="T1511" s="45">
        <v>7</v>
      </c>
      <c r="U1511" s="45"/>
      <c r="V1511" s="47">
        <v>6131.76</v>
      </c>
      <c r="W1511" s="47"/>
    </row>
    <row r="1512" spans="1:23" ht="15" customHeight="1" x14ac:dyDescent="0.25">
      <c r="A1512" s="48"/>
      <c r="B1512" s="48"/>
      <c r="C1512" s="48"/>
      <c r="D1512" s="48"/>
      <c r="E1512" s="48"/>
      <c r="F1512" s="48"/>
      <c r="G1512" s="48" t="s">
        <v>815</v>
      </c>
      <c r="H1512" s="48"/>
      <c r="I1512" s="48"/>
      <c r="J1512" s="48"/>
      <c r="K1512" s="48"/>
      <c r="L1512" s="45" t="s">
        <v>77</v>
      </c>
      <c r="M1512" s="45"/>
      <c r="N1512" s="45" t="s">
        <v>78</v>
      </c>
      <c r="O1512" s="45"/>
      <c r="P1512" s="45">
        <v>1</v>
      </c>
      <c r="Q1512" s="45"/>
      <c r="R1512" s="45">
        <v>2019</v>
      </c>
      <c r="S1512" s="45"/>
      <c r="T1512" s="45">
        <v>7</v>
      </c>
      <c r="U1512" s="45"/>
      <c r="V1512" s="47">
        <v>1839.53</v>
      </c>
      <c r="W1512" s="47"/>
    </row>
    <row r="1513" spans="1:23" ht="15" customHeight="1" x14ac:dyDescent="0.25">
      <c r="A1513" s="48"/>
      <c r="B1513" s="48"/>
      <c r="C1513" s="48"/>
      <c r="D1513" s="48"/>
      <c r="E1513" s="48"/>
      <c r="F1513" s="48"/>
      <c r="G1513" s="48" t="s">
        <v>815</v>
      </c>
      <c r="H1513" s="48"/>
      <c r="I1513" s="48"/>
      <c r="J1513" s="48"/>
      <c r="K1513" s="48"/>
      <c r="L1513" s="45" t="s">
        <v>81</v>
      </c>
      <c r="M1513" s="45"/>
      <c r="N1513" s="45" t="s">
        <v>82</v>
      </c>
      <c r="O1513" s="45"/>
      <c r="P1513" s="45">
        <v>1</v>
      </c>
      <c r="Q1513" s="45"/>
      <c r="R1513" s="45">
        <v>2019</v>
      </c>
      <c r="S1513" s="45"/>
      <c r="T1513" s="45">
        <v>7</v>
      </c>
      <c r="U1513" s="45"/>
      <c r="V1513" s="47">
        <v>-30.66</v>
      </c>
      <c r="W1513" s="47"/>
    </row>
    <row r="1514" spans="1:23" ht="15" customHeight="1" x14ac:dyDescent="0.25">
      <c r="A1514" s="48"/>
      <c r="B1514" s="48"/>
      <c r="C1514" s="48"/>
      <c r="D1514" s="48"/>
      <c r="E1514" s="48"/>
      <c r="F1514" s="48"/>
      <c r="G1514" s="48" t="s">
        <v>815</v>
      </c>
      <c r="H1514" s="48"/>
      <c r="I1514" s="48"/>
      <c r="J1514" s="48"/>
      <c r="K1514" s="48"/>
      <c r="L1514" s="45" t="s">
        <v>58</v>
      </c>
      <c r="M1514" s="45"/>
      <c r="N1514" s="45" t="s">
        <v>59</v>
      </c>
      <c r="O1514" s="45"/>
      <c r="P1514" s="45">
        <v>1</v>
      </c>
      <c r="Q1514" s="45"/>
      <c r="R1514" s="45">
        <v>2019</v>
      </c>
      <c r="S1514" s="45"/>
      <c r="T1514" s="45">
        <v>7</v>
      </c>
      <c r="U1514" s="45"/>
      <c r="V1514" s="47">
        <v>-61.32</v>
      </c>
      <c r="W1514" s="47"/>
    </row>
    <row r="1515" spans="1:23" ht="15" customHeight="1" x14ac:dyDescent="0.25">
      <c r="A1515" s="48"/>
      <c r="B1515" s="48"/>
      <c r="C1515" s="48"/>
      <c r="D1515" s="48"/>
      <c r="E1515" s="48"/>
      <c r="F1515" s="48"/>
      <c r="G1515" s="48" t="s">
        <v>815</v>
      </c>
      <c r="H1515" s="48"/>
      <c r="I1515" s="48"/>
      <c r="J1515" s="48"/>
      <c r="K1515" s="48"/>
      <c r="L1515" s="45" t="s">
        <v>60</v>
      </c>
      <c r="M1515" s="45"/>
      <c r="N1515" s="45" t="s">
        <v>61</v>
      </c>
      <c r="O1515" s="45"/>
      <c r="P1515" s="45">
        <v>1</v>
      </c>
      <c r="Q1515" s="45"/>
      <c r="R1515" s="45">
        <v>2019</v>
      </c>
      <c r="S1515" s="45"/>
      <c r="T1515" s="45">
        <v>7</v>
      </c>
      <c r="U1515" s="45"/>
      <c r="V1515" s="47">
        <v>-913.89</v>
      </c>
      <c r="W1515" s="47"/>
    </row>
    <row r="1516" spans="1:23" ht="15" customHeight="1" x14ac:dyDescent="0.25">
      <c r="A1516" s="48"/>
      <c r="B1516" s="48"/>
      <c r="C1516" s="48"/>
      <c r="D1516" s="48"/>
      <c r="E1516" s="48"/>
      <c r="F1516" s="48"/>
      <c r="G1516" s="48" t="s">
        <v>815</v>
      </c>
      <c r="H1516" s="48"/>
      <c r="I1516" s="48"/>
      <c r="J1516" s="48"/>
      <c r="K1516" s="48"/>
      <c r="L1516" s="45" t="s">
        <v>49</v>
      </c>
      <c r="M1516" s="45"/>
      <c r="N1516" s="45" t="s">
        <v>50</v>
      </c>
      <c r="O1516" s="45"/>
      <c r="P1516" s="45">
        <v>1</v>
      </c>
      <c r="Q1516" s="45"/>
      <c r="R1516" s="45">
        <v>2019</v>
      </c>
      <c r="S1516" s="45"/>
      <c r="T1516" s="45">
        <v>7</v>
      </c>
      <c r="U1516" s="45"/>
      <c r="V1516" s="47">
        <v>-166.27</v>
      </c>
      <c r="W1516" s="47"/>
    </row>
    <row r="1517" spans="1:23" ht="15" customHeight="1" x14ac:dyDescent="0.25">
      <c r="A1517" s="48"/>
      <c r="B1517" s="48"/>
      <c r="C1517" s="48"/>
      <c r="D1517" s="48"/>
      <c r="E1517" s="48"/>
      <c r="F1517" s="48"/>
      <c r="G1517" s="48" t="s">
        <v>815</v>
      </c>
      <c r="H1517" s="48"/>
      <c r="I1517" s="48"/>
      <c r="J1517" s="48"/>
      <c r="K1517" s="48"/>
      <c r="L1517" s="45" t="s">
        <v>175</v>
      </c>
      <c r="M1517" s="45"/>
      <c r="N1517" s="45" t="s">
        <v>176</v>
      </c>
      <c r="O1517" s="45"/>
      <c r="P1517" s="45">
        <v>1</v>
      </c>
      <c r="Q1517" s="45"/>
      <c r="R1517" s="45">
        <v>2019</v>
      </c>
      <c r="S1517" s="45"/>
      <c r="T1517" s="45">
        <v>7</v>
      </c>
      <c r="U1517" s="45"/>
      <c r="V1517" s="47">
        <v>-504.87</v>
      </c>
      <c r="W1517" s="47"/>
    </row>
    <row r="1518" spans="1:23" ht="15" customHeight="1" x14ac:dyDescent="0.25">
      <c r="A1518" s="48"/>
      <c r="B1518" s="48"/>
      <c r="C1518" s="48"/>
      <c r="D1518" s="48"/>
      <c r="E1518" s="48"/>
      <c r="F1518" s="48"/>
      <c r="G1518" s="48" t="s">
        <v>815</v>
      </c>
      <c r="H1518" s="48"/>
      <c r="I1518" s="48"/>
      <c r="J1518" s="48"/>
      <c r="K1518" s="48"/>
      <c r="L1518" s="45" t="s">
        <v>431</v>
      </c>
      <c r="M1518" s="45"/>
      <c r="N1518" s="45" t="s">
        <v>432</v>
      </c>
      <c r="O1518" s="45"/>
      <c r="P1518" s="45">
        <v>1</v>
      </c>
      <c r="Q1518" s="45"/>
      <c r="R1518" s="45">
        <v>2019</v>
      </c>
      <c r="S1518" s="45"/>
      <c r="T1518" s="45">
        <v>7</v>
      </c>
      <c r="U1518" s="45"/>
      <c r="V1518" s="47">
        <v>-391</v>
      </c>
      <c r="W1518" s="47"/>
    </row>
    <row r="1519" spans="1:23" ht="15" customHeight="1" x14ac:dyDescent="0.25">
      <c r="A1519" s="48"/>
      <c r="B1519" s="48"/>
      <c r="C1519" s="48"/>
      <c r="D1519" s="48"/>
      <c r="E1519" s="48"/>
      <c r="F1519" s="48"/>
      <c r="G1519" s="48" t="s">
        <v>815</v>
      </c>
      <c r="H1519" s="48"/>
      <c r="I1519" s="48"/>
      <c r="J1519" s="48"/>
      <c r="K1519" s="48"/>
      <c r="L1519" s="45" t="s">
        <v>51</v>
      </c>
      <c r="M1519" s="45"/>
      <c r="N1519" s="45" t="s">
        <v>52</v>
      </c>
      <c r="O1519" s="45"/>
      <c r="P1519" s="45">
        <v>1</v>
      </c>
      <c r="Q1519" s="45"/>
      <c r="R1519" s="45">
        <v>2019</v>
      </c>
      <c r="S1519" s="45"/>
      <c r="T1519" s="45">
        <v>7</v>
      </c>
      <c r="U1519" s="45"/>
      <c r="V1519" s="47">
        <v>-642.33000000000004</v>
      </c>
      <c r="W1519" s="47"/>
    </row>
    <row r="1520" spans="1:23" ht="15" customHeight="1" x14ac:dyDescent="0.25">
      <c r="A1520" s="48"/>
      <c r="B1520" s="48"/>
      <c r="C1520" s="48"/>
      <c r="D1520" s="48"/>
      <c r="E1520" s="48"/>
      <c r="F1520" s="48"/>
      <c r="G1520" s="48" t="s">
        <v>815</v>
      </c>
      <c r="H1520" s="48"/>
      <c r="I1520" s="48"/>
      <c r="J1520" s="48"/>
      <c r="K1520" s="48"/>
      <c r="L1520" s="45" t="s">
        <v>62</v>
      </c>
      <c r="M1520" s="45"/>
      <c r="N1520" s="45" t="s">
        <v>63</v>
      </c>
      <c r="O1520" s="45"/>
      <c r="P1520" s="45">
        <v>1</v>
      </c>
      <c r="Q1520" s="45"/>
      <c r="R1520" s="45">
        <v>2019</v>
      </c>
      <c r="S1520" s="45"/>
      <c r="T1520" s="45">
        <v>7</v>
      </c>
      <c r="U1520" s="45"/>
      <c r="V1520" s="47">
        <v>-1093.96</v>
      </c>
      <c r="W1520" s="47"/>
    </row>
    <row r="1521" spans="1:23" ht="15" customHeight="1" x14ac:dyDescent="0.25">
      <c r="A1521" s="48"/>
      <c r="B1521" s="48"/>
      <c r="C1521" s="48"/>
      <c r="D1521" s="48"/>
      <c r="E1521" s="48"/>
      <c r="F1521" s="48"/>
      <c r="G1521" s="48" t="s">
        <v>815</v>
      </c>
      <c r="H1521" s="48"/>
      <c r="I1521" s="48"/>
      <c r="J1521" s="48"/>
      <c r="K1521" s="48"/>
      <c r="L1521" s="45" t="s">
        <v>64</v>
      </c>
      <c r="M1521" s="45"/>
      <c r="N1521" s="45" t="s">
        <v>65</v>
      </c>
      <c r="O1521" s="45"/>
      <c r="P1521" s="45">
        <v>1</v>
      </c>
      <c r="Q1521" s="45"/>
      <c r="R1521" s="45">
        <v>2019</v>
      </c>
      <c r="S1521" s="45"/>
      <c r="T1521" s="45">
        <v>7</v>
      </c>
      <c r="U1521" s="45"/>
      <c r="V1521" s="47">
        <v>-10.039999999999999</v>
      </c>
      <c r="W1521" s="47"/>
    </row>
    <row r="1522" spans="1:23" ht="15" customHeight="1" x14ac:dyDescent="0.25">
      <c r="A1522" s="48"/>
      <c r="B1522" s="48"/>
      <c r="C1522" s="48"/>
      <c r="D1522" s="48"/>
      <c r="E1522" s="48"/>
      <c r="F1522" s="48"/>
      <c r="G1522" s="48" t="s">
        <v>815</v>
      </c>
      <c r="H1522" s="48"/>
      <c r="I1522" s="48"/>
      <c r="J1522" s="48"/>
      <c r="K1522" s="48"/>
      <c r="L1522" s="45" t="s">
        <v>53</v>
      </c>
      <c r="M1522" s="45"/>
      <c r="N1522" s="45" t="s">
        <v>54</v>
      </c>
      <c r="O1522" s="45"/>
      <c r="P1522" s="45">
        <v>1</v>
      </c>
      <c r="Q1522" s="45"/>
      <c r="R1522" s="45">
        <v>2019</v>
      </c>
      <c r="S1522" s="45"/>
      <c r="T1522" s="45">
        <v>7</v>
      </c>
      <c r="U1522" s="45"/>
      <c r="V1522" s="47">
        <v>-30.66</v>
      </c>
      <c r="W1522" s="47"/>
    </row>
    <row r="1523" spans="1:23" ht="15" customHeight="1" x14ac:dyDescent="0.25">
      <c r="A1523" s="48"/>
      <c r="B1523" s="48"/>
      <c r="C1523" s="48"/>
      <c r="D1523" s="48"/>
      <c r="E1523" s="48"/>
      <c r="F1523" s="48"/>
      <c r="G1523" s="48" t="s">
        <v>815</v>
      </c>
      <c r="H1523" s="48"/>
      <c r="I1523" s="48"/>
      <c r="J1523" s="48"/>
      <c r="K1523" s="48"/>
      <c r="L1523" s="45" t="s">
        <v>66</v>
      </c>
      <c r="M1523" s="45"/>
      <c r="N1523" s="45" t="s">
        <v>67</v>
      </c>
      <c r="O1523" s="45"/>
      <c r="P1523" s="45">
        <v>1</v>
      </c>
      <c r="Q1523" s="45"/>
      <c r="R1523" s="45">
        <v>2019</v>
      </c>
      <c r="S1523" s="45"/>
      <c r="T1523" s="45">
        <v>7</v>
      </c>
      <c r="U1523" s="45"/>
      <c r="V1523" s="47">
        <v>-119.57</v>
      </c>
      <c r="W1523" s="47"/>
    </row>
    <row r="1524" spans="1:23" ht="15" customHeight="1" x14ac:dyDescent="0.25">
      <c r="A1524" s="48"/>
      <c r="B1524" s="48"/>
      <c r="C1524" s="48"/>
      <c r="D1524" s="48"/>
      <c r="E1524" s="48"/>
      <c r="F1524" s="48"/>
      <c r="G1524" s="48" t="s">
        <v>815</v>
      </c>
      <c r="H1524" s="48"/>
      <c r="I1524" s="45" t="s">
        <v>70</v>
      </c>
      <c r="J1524" s="45"/>
      <c r="K1524" s="45"/>
      <c r="L1524" s="45"/>
      <c r="M1524" s="45"/>
      <c r="N1524" s="45"/>
      <c r="O1524" s="45"/>
      <c r="P1524" s="45"/>
      <c r="Q1524" s="45"/>
      <c r="R1524" s="45"/>
      <c r="S1524" s="45"/>
      <c r="T1524" s="45"/>
      <c r="U1524" s="45"/>
      <c r="V1524" s="47">
        <v>4006.72</v>
      </c>
      <c r="W1524" s="47"/>
    </row>
    <row r="1525" spans="1:23" ht="15" customHeight="1" x14ac:dyDescent="0.25">
      <c r="A1525" s="46" t="s">
        <v>433</v>
      </c>
      <c r="B1525" s="46"/>
      <c r="C1525" s="46"/>
      <c r="D1525" s="46"/>
      <c r="E1525" s="46" t="s">
        <v>434</v>
      </c>
      <c r="F1525" s="46"/>
      <c r="G1525" s="46" t="s">
        <v>947</v>
      </c>
      <c r="H1525" s="46"/>
      <c r="I1525" s="46" t="s">
        <v>44</v>
      </c>
      <c r="J1525" s="46"/>
      <c r="K1525" s="46"/>
      <c r="L1525" s="45" t="s">
        <v>45</v>
      </c>
      <c r="M1525" s="45"/>
      <c r="N1525" s="45" t="s">
        <v>46</v>
      </c>
      <c r="O1525" s="45"/>
      <c r="P1525" s="45">
        <v>1</v>
      </c>
      <c r="Q1525" s="45"/>
      <c r="R1525" s="45">
        <v>2019</v>
      </c>
      <c r="S1525" s="45"/>
      <c r="T1525" s="45">
        <v>7</v>
      </c>
      <c r="U1525" s="45"/>
      <c r="V1525" s="47">
        <v>1727.55</v>
      </c>
      <c r="W1525" s="47"/>
    </row>
    <row r="1526" spans="1:23" ht="15" customHeight="1" x14ac:dyDescent="0.25">
      <c r="A1526" s="48"/>
      <c r="B1526" s="48"/>
      <c r="C1526" s="48"/>
      <c r="D1526" s="48"/>
      <c r="E1526" s="48"/>
      <c r="F1526" s="48"/>
      <c r="G1526" s="48" t="s">
        <v>815</v>
      </c>
      <c r="H1526" s="48"/>
      <c r="I1526" s="48"/>
      <c r="J1526" s="48"/>
      <c r="K1526" s="48"/>
      <c r="L1526" s="45" t="s">
        <v>47</v>
      </c>
      <c r="M1526" s="45"/>
      <c r="N1526" s="45" t="s">
        <v>48</v>
      </c>
      <c r="O1526" s="45"/>
      <c r="P1526" s="45">
        <v>1</v>
      </c>
      <c r="Q1526" s="45"/>
      <c r="R1526" s="45">
        <v>2019</v>
      </c>
      <c r="S1526" s="45"/>
      <c r="T1526" s="45">
        <v>7</v>
      </c>
      <c r="U1526" s="45"/>
      <c r="V1526" s="47">
        <v>431.89</v>
      </c>
      <c r="W1526" s="47"/>
    </row>
    <row r="1527" spans="1:23" ht="15" customHeight="1" x14ac:dyDescent="0.25">
      <c r="A1527" s="48"/>
      <c r="B1527" s="48"/>
      <c r="C1527" s="48"/>
      <c r="D1527" s="48"/>
      <c r="E1527" s="48"/>
      <c r="F1527" s="48"/>
      <c r="G1527" s="48" t="s">
        <v>815</v>
      </c>
      <c r="H1527" s="48"/>
      <c r="I1527" s="48"/>
      <c r="J1527" s="48"/>
      <c r="K1527" s="48"/>
      <c r="L1527" s="45" t="s">
        <v>81</v>
      </c>
      <c r="M1527" s="45"/>
      <c r="N1527" s="45" t="s">
        <v>82</v>
      </c>
      <c r="O1527" s="45"/>
      <c r="P1527" s="45">
        <v>1</v>
      </c>
      <c r="Q1527" s="45"/>
      <c r="R1527" s="45">
        <v>2019</v>
      </c>
      <c r="S1527" s="45"/>
      <c r="T1527" s="45">
        <v>7</v>
      </c>
      <c r="U1527" s="45"/>
      <c r="V1527" s="47">
        <v>-25.91</v>
      </c>
      <c r="W1527" s="47"/>
    </row>
    <row r="1528" spans="1:23" ht="15" customHeight="1" x14ac:dyDescent="0.25">
      <c r="A1528" s="48"/>
      <c r="B1528" s="48"/>
      <c r="C1528" s="48"/>
      <c r="D1528" s="48"/>
      <c r="E1528" s="48"/>
      <c r="F1528" s="48"/>
      <c r="G1528" s="48" t="s">
        <v>815</v>
      </c>
      <c r="H1528" s="48"/>
      <c r="I1528" s="48"/>
      <c r="J1528" s="48"/>
      <c r="K1528" s="48"/>
      <c r="L1528" s="45" t="s">
        <v>49</v>
      </c>
      <c r="M1528" s="45"/>
      <c r="N1528" s="45" t="s">
        <v>50</v>
      </c>
      <c r="O1528" s="45"/>
      <c r="P1528" s="45">
        <v>1</v>
      </c>
      <c r="Q1528" s="45"/>
      <c r="R1528" s="45">
        <v>2019</v>
      </c>
      <c r="S1528" s="45"/>
      <c r="T1528" s="45">
        <v>7</v>
      </c>
      <c r="U1528" s="45"/>
      <c r="V1528" s="47">
        <v>0</v>
      </c>
      <c r="W1528" s="47"/>
    </row>
    <row r="1529" spans="1:23" ht="15" customHeight="1" x14ac:dyDescent="0.25">
      <c r="A1529" s="48"/>
      <c r="B1529" s="48"/>
      <c r="C1529" s="48"/>
      <c r="D1529" s="48"/>
      <c r="E1529" s="48"/>
      <c r="F1529" s="48"/>
      <c r="G1529" s="48" t="s">
        <v>815</v>
      </c>
      <c r="H1529" s="48"/>
      <c r="I1529" s="48"/>
      <c r="J1529" s="48"/>
      <c r="K1529" s="48"/>
      <c r="L1529" s="45" t="s">
        <v>51</v>
      </c>
      <c r="M1529" s="45"/>
      <c r="N1529" s="45" t="s">
        <v>52</v>
      </c>
      <c r="O1529" s="45"/>
      <c r="P1529" s="45">
        <v>1</v>
      </c>
      <c r="Q1529" s="45"/>
      <c r="R1529" s="45">
        <v>2019</v>
      </c>
      <c r="S1529" s="45"/>
      <c r="T1529" s="45">
        <v>7</v>
      </c>
      <c r="U1529" s="45"/>
      <c r="V1529" s="47">
        <v>-194.34</v>
      </c>
      <c r="W1529" s="47"/>
    </row>
    <row r="1530" spans="1:23" ht="15" customHeight="1" x14ac:dyDescent="0.25">
      <c r="A1530" s="48"/>
      <c r="B1530" s="48"/>
      <c r="C1530" s="48"/>
      <c r="D1530" s="48"/>
      <c r="E1530" s="48"/>
      <c r="F1530" s="48"/>
      <c r="G1530" s="48" t="s">
        <v>815</v>
      </c>
      <c r="H1530" s="48"/>
      <c r="I1530" s="48"/>
      <c r="J1530" s="48"/>
      <c r="K1530" s="48"/>
      <c r="L1530" s="45" t="s">
        <v>53</v>
      </c>
      <c r="M1530" s="45"/>
      <c r="N1530" s="45" t="s">
        <v>54</v>
      </c>
      <c r="O1530" s="45"/>
      <c r="P1530" s="45">
        <v>1</v>
      </c>
      <c r="Q1530" s="45"/>
      <c r="R1530" s="45">
        <v>2019</v>
      </c>
      <c r="S1530" s="45"/>
      <c r="T1530" s="45">
        <v>7</v>
      </c>
      <c r="U1530" s="45"/>
      <c r="V1530" s="47">
        <v>-10.8</v>
      </c>
      <c r="W1530" s="47"/>
    </row>
    <row r="1531" spans="1:23" ht="15" customHeight="1" x14ac:dyDescent="0.25">
      <c r="A1531" s="48"/>
      <c r="B1531" s="48"/>
      <c r="C1531" s="48"/>
      <c r="D1531" s="48"/>
      <c r="E1531" s="48"/>
      <c r="F1531" s="48"/>
      <c r="G1531" s="48" t="s">
        <v>815</v>
      </c>
      <c r="H1531" s="48"/>
      <c r="I1531" s="45" t="s">
        <v>55</v>
      </c>
      <c r="J1531" s="45"/>
      <c r="K1531" s="45"/>
      <c r="L1531" s="45"/>
      <c r="M1531" s="45"/>
      <c r="N1531" s="45"/>
      <c r="O1531" s="45"/>
      <c r="P1531" s="45"/>
      <c r="Q1531" s="45"/>
      <c r="R1531" s="45"/>
      <c r="S1531" s="45"/>
      <c r="T1531" s="45"/>
      <c r="U1531" s="45"/>
      <c r="V1531" s="47">
        <v>1928.39</v>
      </c>
      <c r="W1531" s="47"/>
    </row>
    <row r="1532" spans="1:23" ht="15" customHeight="1" x14ac:dyDescent="0.25">
      <c r="A1532" s="46" t="s">
        <v>435</v>
      </c>
      <c r="B1532" s="46"/>
      <c r="C1532" s="46"/>
      <c r="D1532" s="46"/>
      <c r="E1532" s="46" t="s">
        <v>436</v>
      </c>
      <c r="F1532" s="46"/>
      <c r="G1532" s="46" t="s">
        <v>948</v>
      </c>
      <c r="H1532" s="46"/>
      <c r="I1532" s="46" t="s">
        <v>44</v>
      </c>
      <c r="J1532" s="46"/>
      <c r="K1532" s="46"/>
      <c r="L1532" s="45" t="s">
        <v>45</v>
      </c>
      <c r="M1532" s="45"/>
      <c r="N1532" s="45" t="s">
        <v>46</v>
      </c>
      <c r="O1532" s="45"/>
      <c r="P1532" s="45">
        <v>1</v>
      </c>
      <c r="Q1532" s="45"/>
      <c r="R1532" s="45">
        <v>2019</v>
      </c>
      <c r="S1532" s="45"/>
      <c r="T1532" s="45">
        <v>7</v>
      </c>
      <c r="U1532" s="45"/>
      <c r="V1532" s="47">
        <v>1727.55</v>
      </c>
      <c r="W1532" s="47"/>
    </row>
    <row r="1533" spans="1:23" ht="15" customHeight="1" x14ac:dyDescent="0.25">
      <c r="A1533" s="48"/>
      <c r="B1533" s="48"/>
      <c r="C1533" s="48"/>
      <c r="D1533" s="48"/>
      <c r="E1533" s="48"/>
      <c r="F1533" s="48"/>
      <c r="G1533" s="48" t="s">
        <v>815</v>
      </c>
      <c r="H1533" s="48"/>
      <c r="I1533" s="48"/>
      <c r="J1533" s="48"/>
      <c r="K1533" s="48"/>
      <c r="L1533" s="45" t="s">
        <v>47</v>
      </c>
      <c r="M1533" s="45"/>
      <c r="N1533" s="45" t="s">
        <v>48</v>
      </c>
      <c r="O1533" s="45"/>
      <c r="P1533" s="45">
        <v>1</v>
      </c>
      <c r="Q1533" s="45"/>
      <c r="R1533" s="45">
        <v>2019</v>
      </c>
      <c r="S1533" s="45"/>
      <c r="T1533" s="45">
        <v>7</v>
      </c>
      <c r="U1533" s="45"/>
      <c r="V1533" s="47">
        <v>431.89</v>
      </c>
      <c r="W1533" s="47"/>
    </row>
    <row r="1534" spans="1:23" ht="15" customHeight="1" x14ac:dyDescent="0.25">
      <c r="A1534" s="48"/>
      <c r="B1534" s="48"/>
      <c r="C1534" s="48"/>
      <c r="D1534" s="48"/>
      <c r="E1534" s="48"/>
      <c r="F1534" s="48"/>
      <c r="G1534" s="48" t="s">
        <v>815</v>
      </c>
      <c r="H1534" s="48"/>
      <c r="I1534" s="48"/>
      <c r="J1534" s="48"/>
      <c r="K1534" s="48"/>
      <c r="L1534" s="45" t="s">
        <v>49</v>
      </c>
      <c r="M1534" s="45"/>
      <c r="N1534" s="45" t="s">
        <v>50</v>
      </c>
      <c r="O1534" s="45"/>
      <c r="P1534" s="45">
        <v>1</v>
      </c>
      <c r="Q1534" s="45"/>
      <c r="R1534" s="45">
        <v>2019</v>
      </c>
      <c r="S1534" s="45"/>
      <c r="T1534" s="45">
        <v>7</v>
      </c>
      <c r="U1534" s="45"/>
      <c r="V1534" s="47">
        <v>0</v>
      </c>
      <c r="W1534" s="47"/>
    </row>
    <row r="1535" spans="1:23" ht="15" customHeight="1" x14ac:dyDescent="0.25">
      <c r="A1535" s="48"/>
      <c r="B1535" s="48"/>
      <c r="C1535" s="48"/>
      <c r="D1535" s="48"/>
      <c r="E1535" s="48"/>
      <c r="F1535" s="48"/>
      <c r="G1535" s="48" t="s">
        <v>815</v>
      </c>
      <c r="H1535" s="48"/>
      <c r="I1535" s="48"/>
      <c r="J1535" s="48"/>
      <c r="K1535" s="48"/>
      <c r="L1535" s="45" t="s">
        <v>51</v>
      </c>
      <c r="M1535" s="45"/>
      <c r="N1535" s="45" t="s">
        <v>52</v>
      </c>
      <c r="O1535" s="45"/>
      <c r="P1535" s="45">
        <v>1</v>
      </c>
      <c r="Q1535" s="45"/>
      <c r="R1535" s="45">
        <v>2019</v>
      </c>
      <c r="S1535" s="45"/>
      <c r="T1535" s="45">
        <v>7</v>
      </c>
      <c r="U1535" s="45"/>
      <c r="V1535" s="47">
        <v>-194.34</v>
      </c>
      <c r="W1535" s="47"/>
    </row>
    <row r="1536" spans="1:23" ht="15" customHeight="1" x14ac:dyDescent="0.25">
      <c r="A1536" s="48"/>
      <c r="B1536" s="48"/>
      <c r="C1536" s="48"/>
      <c r="D1536" s="48"/>
      <c r="E1536" s="48"/>
      <c r="F1536" s="48"/>
      <c r="G1536" s="48" t="s">
        <v>815</v>
      </c>
      <c r="H1536" s="48"/>
      <c r="I1536" s="48"/>
      <c r="J1536" s="48"/>
      <c r="K1536" s="48"/>
      <c r="L1536" s="45" t="s">
        <v>53</v>
      </c>
      <c r="M1536" s="45"/>
      <c r="N1536" s="45" t="s">
        <v>54</v>
      </c>
      <c r="O1536" s="45"/>
      <c r="P1536" s="45">
        <v>1</v>
      </c>
      <c r="Q1536" s="45"/>
      <c r="R1536" s="45">
        <v>2019</v>
      </c>
      <c r="S1536" s="45"/>
      <c r="T1536" s="45">
        <v>7</v>
      </c>
      <c r="U1536" s="45"/>
      <c r="V1536" s="47">
        <v>-10.8</v>
      </c>
      <c r="W1536" s="47"/>
    </row>
    <row r="1537" spans="1:23" ht="15" customHeight="1" x14ac:dyDescent="0.25">
      <c r="A1537" s="48"/>
      <c r="B1537" s="48"/>
      <c r="C1537" s="48"/>
      <c r="D1537" s="48"/>
      <c r="E1537" s="48"/>
      <c r="F1537" s="48"/>
      <c r="G1537" s="48" t="s">
        <v>815</v>
      </c>
      <c r="H1537" s="48"/>
      <c r="I1537" s="45" t="s">
        <v>55</v>
      </c>
      <c r="J1537" s="45"/>
      <c r="K1537" s="45"/>
      <c r="L1537" s="45"/>
      <c r="M1537" s="45"/>
      <c r="N1537" s="45"/>
      <c r="O1537" s="45"/>
      <c r="P1537" s="45"/>
      <c r="Q1537" s="45"/>
      <c r="R1537" s="45"/>
      <c r="S1537" s="45"/>
      <c r="T1537" s="45"/>
      <c r="U1537" s="45"/>
      <c r="V1537" s="47">
        <v>1954.3</v>
      </c>
      <c r="W1537" s="47"/>
    </row>
    <row r="1538" spans="1:23" ht="15" customHeight="1" x14ac:dyDescent="0.25">
      <c r="A1538" s="46" t="s">
        <v>437</v>
      </c>
      <c r="B1538" s="46"/>
      <c r="C1538" s="46"/>
      <c r="D1538" s="46"/>
      <c r="E1538" s="46" t="s">
        <v>438</v>
      </c>
      <c r="F1538" s="46"/>
      <c r="G1538" s="46" t="s">
        <v>949</v>
      </c>
      <c r="H1538" s="46"/>
      <c r="I1538" s="46" t="s">
        <v>56</v>
      </c>
      <c r="J1538" s="46"/>
      <c r="K1538" s="46"/>
      <c r="L1538" s="45" t="s">
        <v>57</v>
      </c>
      <c r="M1538" s="45"/>
      <c r="N1538" s="45" t="s">
        <v>26</v>
      </c>
      <c r="O1538" s="45"/>
      <c r="P1538" s="45">
        <v>1</v>
      </c>
      <c r="Q1538" s="45"/>
      <c r="R1538" s="45">
        <v>2019</v>
      </c>
      <c r="S1538" s="45"/>
      <c r="T1538" s="45">
        <v>7</v>
      </c>
      <c r="U1538" s="45"/>
      <c r="V1538" s="47">
        <v>7260.96</v>
      </c>
      <c r="W1538" s="47"/>
    </row>
    <row r="1539" spans="1:23" ht="15" customHeight="1" x14ac:dyDescent="0.25">
      <c r="A1539" s="48"/>
      <c r="B1539" s="48"/>
      <c r="C1539" s="48"/>
      <c r="D1539" s="48"/>
      <c r="E1539" s="48"/>
      <c r="F1539" s="48"/>
      <c r="G1539" s="48" t="s">
        <v>815</v>
      </c>
      <c r="H1539" s="48"/>
      <c r="I1539" s="48"/>
      <c r="J1539" s="48"/>
      <c r="K1539" s="48"/>
      <c r="L1539" s="45" t="s">
        <v>49</v>
      </c>
      <c r="M1539" s="45"/>
      <c r="N1539" s="45" t="s">
        <v>50</v>
      </c>
      <c r="O1539" s="45"/>
      <c r="P1539" s="45">
        <v>1</v>
      </c>
      <c r="Q1539" s="45"/>
      <c r="R1539" s="45">
        <v>2019</v>
      </c>
      <c r="S1539" s="45"/>
      <c r="T1539" s="45">
        <v>7</v>
      </c>
      <c r="U1539" s="45"/>
      <c r="V1539" s="47">
        <v>0</v>
      </c>
      <c r="W1539" s="47"/>
    </row>
    <row r="1540" spans="1:23" ht="15" customHeight="1" x14ac:dyDescent="0.25">
      <c r="A1540" s="48"/>
      <c r="B1540" s="48"/>
      <c r="C1540" s="48"/>
      <c r="D1540" s="48"/>
      <c r="E1540" s="48"/>
      <c r="F1540" s="48"/>
      <c r="G1540" s="48" t="s">
        <v>815</v>
      </c>
      <c r="H1540" s="48"/>
      <c r="I1540" s="48"/>
      <c r="J1540" s="48"/>
      <c r="K1540" s="48"/>
      <c r="L1540" s="45" t="s">
        <v>175</v>
      </c>
      <c r="M1540" s="45"/>
      <c r="N1540" s="45" t="s">
        <v>176</v>
      </c>
      <c r="O1540" s="45"/>
      <c r="P1540" s="45">
        <v>1</v>
      </c>
      <c r="Q1540" s="45"/>
      <c r="R1540" s="45">
        <v>2019</v>
      </c>
      <c r="S1540" s="45"/>
      <c r="T1540" s="45">
        <v>7</v>
      </c>
      <c r="U1540" s="45"/>
      <c r="V1540" s="47">
        <v>-666.59</v>
      </c>
      <c r="W1540" s="47"/>
    </row>
    <row r="1541" spans="1:23" ht="15" customHeight="1" x14ac:dyDescent="0.25">
      <c r="A1541" s="48"/>
      <c r="B1541" s="48"/>
      <c r="C1541" s="48"/>
      <c r="D1541" s="48"/>
      <c r="E1541" s="48"/>
      <c r="F1541" s="48"/>
      <c r="G1541" s="48" t="s">
        <v>815</v>
      </c>
      <c r="H1541" s="48"/>
      <c r="I1541" s="48"/>
      <c r="J1541" s="48"/>
      <c r="K1541" s="48"/>
      <c r="L1541" s="45" t="s">
        <v>51</v>
      </c>
      <c r="M1541" s="45"/>
      <c r="N1541" s="45" t="s">
        <v>52</v>
      </c>
      <c r="O1541" s="45"/>
      <c r="P1541" s="45">
        <v>1</v>
      </c>
      <c r="Q1541" s="45"/>
      <c r="R1541" s="45">
        <v>2019</v>
      </c>
      <c r="S1541" s="45"/>
      <c r="T1541" s="45">
        <v>7</v>
      </c>
      <c r="U1541" s="45"/>
      <c r="V1541" s="47">
        <v>-642.33000000000004</v>
      </c>
      <c r="W1541" s="47"/>
    </row>
    <row r="1542" spans="1:23" ht="15" customHeight="1" x14ac:dyDescent="0.25">
      <c r="A1542" s="48"/>
      <c r="B1542" s="48"/>
      <c r="C1542" s="48"/>
      <c r="D1542" s="48"/>
      <c r="E1542" s="48"/>
      <c r="F1542" s="48"/>
      <c r="G1542" s="48" t="s">
        <v>815</v>
      </c>
      <c r="H1542" s="48"/>
      <c r="I1542" s="48"/>
      <c r="J1542" s="48"/>
      <c r="K1542" s="48"/>
      <c r="L1542" s="45" t="s">
        <v>62</v>
      </c>
      <c r="M1542" s="45"/>
      <c r="N1542" s="45" t="s">
        <v>63</v>
      </c>
      <c r="O1542" s="45"/>
      <c r="P1542" s="45">
        <v>1</v>
      </c>
      <c r="Q1542" s="45"/>
      <c r="R1542" s="45">
        <v>2019</v>
      </c>
      <c r="S1542" s="45"/>
      <c r="T1542" s="45">
        <v>7</v>
      </c>
      <c r="U1542" s="45"/>
      <c r="V1542" s="47">
        <v>-950.76</v>
      </c>
      <c r="W1542" s="47"/>
    </row>
    <row r="1543" spans="1:23" ht="15" customHeight="1" x14ac:dyDescent="0.25">
      <c r="A1543" s="48"/>
      <c r="B1543" s="48"/>
      <c r="C1543" s="48"/>
      <c r="D1543" s="48"/>
      <c r="E1543" s="48"/>
      <c r="F1543" s="48"/>
      <c r="G1543" s="48" t="s">
        <v>815</v>
      </c>
      <c r="H1543" s="48"/>
      <c r="I1543" s="48"/>
      <c r="J1543" s="48"/>
      <c r="K1543" s="48"/>
      <c r="L1543" s="45" t="s">
        <v>53</v>
      </c>
      <c r="M1543" s="45"/>
      <c r="N1543" s="45" t="s">
        <v>54</v>
      </c>
      <c r="O1543" s="45"/>
      <c r="P1543" s="45">
        <v>1</v>
      </c>
      <c r="Q1543" s="45"/>
      <c r="R1543" s="45">
        <v>2019</v>
      </c>
      <c r="S1543" s="45"/>
      <c r="T1543" s="45">
        <v>7</v>
      </c>
      <c r="U1543" s="45"/>
      <c r="V1543" s="47">
        <v>-36.299999999999997</v>
      </c>
      <c r="W1543" s="47"/>
    </row>
    <row r="1544" spans="1:23" ht="15" customHeight="1" x14ac:dyDescent="0.25">
      <c r="A1544" s="48"/>
      <c r="B1544" s="48"/>
      <c r="C1544" s="48"/>
      <c r="D1544" s="48"/>
      <c r="E1544" s="48"/>
      <c r="F1544" s="48"/>
      <c r="G1544" s="48" t="s">
        <v>815</v>
      </c>
      <c r="H1544" s="48"/>
      <c r="I1544" s="45" t="s">
        <v>70</v>
      </c>
      <c r="J1544" s="45"/>
      <c r="K1544" s="45"/>
      <c r="L1544" s="45"/>
      <c r="M1544" s="45"/>
      <c r="N1544" s="45"/>
      <c r="O1544" s="45"/>
      <c r="P1544" s="45"/>
      <c r="Q1544" s="45"/>
      <c r="R1544" s="45"/>
      <c r="S1544" s="45"/>
      <c r="T1544" s="45"/>
      <c r="U1544" s="45"/>
      <c r="V1544" s="47">
        <v>4964.9799999999996</v>
      </c>
      <c r="W1544" s="47"/>
    </row>
    <row r="1545" spans="1:23" ht="15" customHeight="1" x14ac:dyDescent="0.25">
      <c r="A1545" s="46" t="s">
        <v>439</v>
      </c>
      <c r="B1545" s="46"/>
      <c r="C1545" s="46"/>
      <c r="D1545" s="46"/>
      <c r="E1545" s="46" t="s">
        <v>440</v>
      </c>
      <c r="F1545" s="46"/>
      <c r="G1545" s="46" t="s">
        <v>950</v>
      </c>
      <c r="H1545" s="46"/>
      <c r="I1545" s="46" t="s">
        <v>56</v>
      </c>
      <c r="J1545" s="46"/>
      <c r="K1545" s="46"/>
      <c r="L1545" s="45" t="s">
        <v>57</v>
      </c>
      <c r="M1545" s="45"/>
      <c r="N1545" s="45" t="s">
        <v>26</v>
      </c>
      <c r="O1545" s="45"/>
      <c r="P1545" s="45">
        <v>1</v>
      </c>
      <c r="Q1545" s="45"/>
      <c r="R1545" s="45">
        <v>2019</v>
      </c>
      <c r="S1545" s="45"/>
      <c r="T1545" s="45">
        <v>7</v>
      </c>
      <c r="U1545" s="45"/>
      <c r="V1545" s="47">
        <v>2499.27</v>
      </c>
      <c r="W1545" s="47"/>
    </row>
    <row r="1546" spans="1:23" ht="15" customHeight="1" x14ac:dyDescent="0.25">
      <c r="A1546" s="48"/>
      <c r="B1546" s="48"/>
      <c r="C1546" s="48"/>
      <c r="D1546" s="48"/>
      <c r="E1546" s="48"/>
      <c r="F1546" s="48"/>
      <c r="G1546" s="48" t="s">
        <v>815</v>
      </c>
      <c r="H1546" s="48"/>
      <c r="I1546" s="48"/>
      <c r="J1546" s="48"/>
      <c r="K1546" s="48"/>
      <c r="L1546" s="45" t="s">
        <v>91</v>
      </c>
      <c r="M1546" s="45"/>
      <c r="N1546" s="45" t="s">
        <v>92</v>
      </c>
      <c r="O1546" s="45"/>
      <c r="P1546" s="45">
        <v>1</v>
      </c>
      <c r="Q1546" s="45"/>
      <c r="R1546" s="45">
        <v>2019</v>
      </c>
      <c r="S1546" s="45"/>
      <c r="T1546" s="45">
        <v>7</v>
      </c>
      <c r="U1546" s="45"/>
      <c r="V1546" s="47">
        <v>626.77</v>
      </c>
      <c r="W1546" s="47"/>
    </row>
    <row r="1547" spans="1:23" ht="15" customHeight="1" x14ac:dyDescent="0.25">
      <c r="A1547" s="48"/>
      <c r="B1547" s="48"/>
      <c r="C1547" s="48"/>
      <c r="D1547" s="48"/>
      <c r="E1547" s="48"/>
      <c r="F1547" s="48"/>
      <c r="G1547" s="48" t="s">
        <v>815</v>
      </c>
      <c r="H1547" s="48"/>
      <c r="I1547" s="48"/>
      <c r="J1547" s="48"/>
      <c r="K1547" s="48"/>
      <c r="L1547" s="45" t="s">
        <v>151</v>
      </c>
      <c r="M1547" s="45"/>
      <c r="N1547" s="45" t="s">
        <v>152</v>
      </c>
      <c r="O1547" s="45"/>
      <c r="P1547" s="45">
        <v>1</v>
      </c>
      <c r="Q1547" s="45"/>
      <c r="R1547" s="45">
        <v>2019</v>
      </c>
      <c r="S1547" s="45"/>
      <c r="T1547" s="45">
        <v>7</v>
      </c>
      <c r="U1547" s="45"/>
      <c r="V1547" s="47">
        <v>1273.07</v>
      </c>
      <c r="W1547" s="47"/>
    </row>
    <row r="1548" spans="1:23" ht="15" customHeight="1" x14ac:dyDescent="0.25">
      <c r="A1548" s="48"/>
      <c r="B1548" s="48"/>
      <c r="C1548" s="48"/>
      <c r="D1548" s="48"/>
      <c r="E1548" s="48"/>
      <c r="F1548" s="48"/>
      <c r="G1548" s="48" t="s">
        <v>815</v>
      </c>
      <c r="H1548" s="48"/>
      <c r="I1548" s="48"/>
      <c r="J1548" s="48"/>
      <c r="K1548" s="48"/>
      <c r="L1548" s="45" t="s">
        <v>77</v>
      </c>
      <c r="M1548" s="45"/>
      <c r="N1548" s="45" t="s">
        <v>78</v>
      </c>
      <c r="O1548" s="45"/>
      <c r="P1548" s="45">
        <v>1</v>
      </c>
      <c r="Q1548" s="45"/>
      <c r="R1548" s="45">
        <v>2019</v>
      </c>
      <c r="S1548" s="45"/>
      <c r="T1548" s="45">
        <v>7</v>
      </c>
      <c r="U1548" s="45"/>
      <c r="V1548" s="47">
        <v>749.78</v>
      </c>
      <c r="W1548" s="47"/>
    </row>
    <row r="1549" spans="1:23" ht="15" customHeight="1" x14ac:dyDescent="0.25">
      <c r="A1549" s="48"/>
      <c r="B1549" s="48"/>
      <c r="C1549" s="48"/>
      <c r="D1549" s="48"/>
      <c r="E1549" s="48"/>
      <c r="F1549" s="48"/>
      <c r="G1549" s="48" t="s">
        <v>815</v>
      </c>
      <c r="H1549" s="48"/>
      <c r="I1549" s="48"/>
      <c r="J1549" s="48"/>
      <c r="K1549" s="48"/>
      <c r="L1549" s="45" t="s">
        <v>81</v>
      </c>
      <c r="M1549" s="45"/>
      <c r="N1549" s="45" t="s">
        <v>82</v>
      </c>
      <c r="O1549" s="45"/>
      <c r="P1549" s="45">
        <v>1</v>
      </c>
      <c r="Q1549" s="45"/>
      <c r="R1549" s="45">
        <v>2019</v>
      </c>
      <c r="S1549" s="45"/>
      <c r="T1549" s="45">
        <v>7</v>
      </c>
      <c r="U1549" s="45"/>
      <c r="V1549" s="47">
        <v>-12.5</v>
      </c>
      <c r="W1549" s="47"/>
    </row>
    <row r="1550" spans="1:23" ht="15" customHeight="1" x14ac:dyDescent="0.25">
      <c r="A1550" s="48"/>
      <c r="B1550" s="48"/>
      <c r="C1550" s="48"/>
      <c r="D1550" s="48"/>
      <c r="E1550" s="48"/>
      <c r="F1550" s="48"/>
      <c r="G1550" s="48" t="s">
        <v>815</v>
      </c>
      <c r="H1550" s="48"/>
      <c r="I1550" s="48"/>
      <c r="J1550" s="48"/>
      <c r="K1550" s="48"/>
      <c r="L1550" s="45" t="s">
        <v>58</v>
      </c>
      <c r="M1550" s="45"/>
      <c r="N1550" s="45" t="s">
        <v>59</v>
      </c>
      <c r="O1550" s="45"/>
      <c r="P1550" s="45">
        <v>1</v>
      </c>
      <c r="Q1550" s="45"/>
      <c r="R1550" s="45">
        <v>2019</v>
      </c>
      <c r="S1550" s="45"/>
      <c r="T1550" s="45">
        <v>7</v>
      </c>
      <c r="U1550" s="45"/>
      <c r="V1550" s="47">
        <v>-24.99</v>
      </c>
      <c r="W1550" s="47"/>
    </row>
    <row r="1551" spans="1:23" ht="15" customHeight="1" x14ac:dyDescent="0.25">
      <c r="A1551" s="48"/>
      <c r="B1551" s="48"/>
      <c r="C1551" s="48"/>
      <c r="D1551" s="48"/>
      <c r="E1551" s="48"/>
      <c r="F1551" s="48"/>
      <c r="G1551" s="48" t="s">
        <v>815</v>
      </c>
      <c r="H1551" s="48"/>
      <c r="I1551" s="48"/>
      <c r="J1551" s="48"/>
      <c r="K1551" s="48"/>
      <c r="L1551" s="45" t="s">
        <v>60</v>
      </c>
      <c r="M1551" s="45"/>
      <c r="N1551" s="45" t="s">
        <v>61</v>
      </c>
      <c r="O1551" s="45"/>
      <c r="P1551" s="45">
        <v>1</v>
      </c>
      <c r="Q1551" s="45"/>
      <c r="R1551" s="45">
        <v>2019</v>
      </c>
      <c r="S1551" s="45"/>
      <c r="T1551" s="45">
        <v>7</v>
      </c>
      <c r="U1551" s="45"/>
      <c r="V1551" s="47">
        <v>-242.23</v>
      </c>
      <c r="W1551" s="47"/>
    </row>
    <row r="1552" spans="1:23" ht="15" customHeight="1" x14ac:dyDescent="0.25">
      <c r="A1552" s="48"/>
      <c r="B1552" s="48"/>
      <c r="C1552" s="48"/>
      <c r="D1552" s="48"/>
      <c r="E1552" s="48"/>
      <c r="F1552" s="48"/>
      <c r="G1552" s="48" t="s">
        <v>815</v>
      </c>
      <c r="H1552" s="48"/>
      <c r="I1552" s="48"/>
      <c r="J1552" s="48"/>
      <c r="K1552" s="48"/>
      <c r="L1552" s="45" t="s">
        <v>49</v>
      </c>
      <c r="M1552" s="45"/>
      <c r="N1552" s="45" t="s">
        <v>50</v>
      </c>
      <c r="O1552" s="45"/>
      <c r="P1552" s="45">
        <v>1</v>
      </c>
      <c r="Q1552" s="45"/>
      <c r="R1552" s="45">
        <v>2019</v>
      </c>
      <c r="S1552" s="45"/>
      <c r="T1552" s="45">
        <v>7</v>
      </c>
      <c r="U1552" s="45"/>
      <c r="V1552" s="47">
        <v>0</v>
      </c>
      <c r="W1552" s="47"/>
    </row>
    <row r="1553" spans="1:23" ht="15" customHeight="1" x14ac:dyDescent="0.25">
      <c r="A1553" s="48"/>
      <c r="B1553" s="48"/>
      <c r="C1553" s="48"/>
      <c r="D1553" s="48"/>
      <c r="E1553" s="48"/>
      <c r="F1553" s="48"/>
      <c r="G1553" s="48" t="s">
        <v>815</v>
      </c>
      <c r="H1553" s="48"/>
      <c r="I1553" s="48"/>
      <c r="J1553" s="48"/>
      <c r="K1553" s="48"/>
      <c r="L1553" s="45" t="s">
        <v>51</v>
      </c>
      <c r="M1553" s="45"/>
      <c r="N1553" s="45" t="s">
        <v>52</v>
      </c>
      <c r="O1553" s="45"/>
      <c r="P1553" s="45">
        <v>1</v>
      </c>
      <c r="Q1553" s="45"/>
      <c r="R1553" s="45">
        <v>2019</v>
      </c>
      <c r="S1553" s="45"/>
      <c r="T1553" s="45">
        <v>7</v>
      </c>
      <c r="U1553" s="45"/>
      <c r="V1553" s="47">
        <v>-576.59</v>
      </c>
      <c r="W1553" s="47"/>
    </row>
    <row r="1554" spans="1:23" ht="15" customHeight="1" x14ac:dyDescent="0.25">
      <c r="A1554" s="48"/>
      <c r="B1554" s="48"/>
      <c r="C1554" s="48"/>
      <c r="D1554" s="48"/>
      <c r="E1554" s="48"/>
      <c r="F1554" s="48"/>
      <c r="G1554" s="48" t="s">
        <v>815</v>
      </c>
      <c r="H1554" s="48"/>
      <c r="I1554" s="48"/>
      <c r="J1554" s="48"/>
      <c r="K1554" s="48"/>
      <c r="L1554" s="45" t="s">
        <v>62</v>
      </c>
      <c r="M1554" s="45"/>
      <c r="N1554" s="45" t="s">
        <v>63</v>
      </c>
      <c r="O1554" s="45"/>
      <c r="P1554" s="45">
        <v>1</v>
      </c>
      <c r="Q1554" s="45"/>
      <c r="R1554" s="45">
        <v>2019</v>
      </c>
      <c r="S1554" s="45"/>
      <c r="T1554" s="45">
        <v>7</v>
      </c>
      <c r="U1554" s="45"/>
      <c r="V1554" s="47">
        <v>-413.55</v>
      </c>
      <c r="W1554" s="47"/>
    </row>
    <row r="1555" spans="1:23" ht="15" customHeight="1" x14ac:dyDescent="0.25">
      <c r="A1555" s="48"/>
      <c r="B1555" s="48"/>
      <c r="C1555" s="48"/>
      <c r="D1555" s="48"/>
      <c r="E1555" s="48"/>
      <c r="F1555" s="48"/>
      <c r="G1555" s="48" t="s">
        <v>815</v>
      </c>
      <c r="H1555" s="48"/>
      <c r="I1555" s="48"/>
      <c r="J1555" s="48"/>
      <c r="K1555" s="48"/>
      <c r="L1555" s="45" t="s">
        <v>53</v>
      </c>
      <c r="M1555" s="45"/>
      <c r="N1555" s="45" t="s">
        <v>54</v>
      </c>
      <c r="O1555" s="45"/>
      <c r="P1555" s="45">
        <v>1</v>
      </c>
      <c r="Q1555" s="45"/>
      <c r="R1555" s="45">
        <v>2019</v>
      </c>
      <c r="S1555" s="45"/>
      <c r="T1555" s="45">
        <v>7</v>
      </c>
      <c r="U1555" s="45"/>
      <c r="V1555" s="47">
        <v>-12.5</v>
      </c>
      <c r="W1555" s="47"/>
    </row>
    <row r="1556" spans="1:23" ht="15" customHeight="1" x14ac:dyDescent="0.25">
      <c r="A1556" s="48"/>
      <c r="B1556" s="48"/>
      <c r="C1556" s="48"/>
      <c r="D1556" s="48"/>
      <c r="E1556" s="48"/>
      <c r="F1556" s="48"/>
      <c r="G1556" s="48" t="s">
        <v>815</v>
      </c>
      <c r="H1556" s="48"/>
      <c r="I1556" s="48"/>
      <c r="J1556" s="48"/>
      <c r="K1556" s="48"/>
      <c r="L1556" s="45" t="s">
        <v>95</v>
      </c>
      <c r="M1556" s="45"/>
      <c r="N1556" s="45" t="s">
        <v>96</v>
      </c>
      <c r="O1556" s="45"/>
      <c r="P1556" s="45">
        <v>1</v>
      </c>
      <c r="Q1556" s="45"/>
      <c r="R1556" s="45">
        <v>2019</v>
      </c>
      <c r="S1556" s="45"/>
      <c r="T1556" s="45">
        <v>7</v>
      </c>
      <c r="U1556" s="45"/>
      <c r="V1556" s="47">
        <v>92.85</v>
      </c>
      <c r="W1556" s="47"/>
    </row>
    <row r="1557" spans="1:23" ht="15" customHeight="1" x14ac:dyDescent="0.25">
      <c r="A1557" s="48"/>
      <c r="B1557" s="48"/>
      <c r="C1557" s="48"/>
      <c r="D1557" s="48"/>
      <c r="E1557" s="48"/>
      <c r="F1557" s="48"/>
      <c r="G1557" s="48" t="s">
        <v>815</v>
      </c>
      <c r="H1557" s="48"/>
      <c r="I1557" s="45" t="s">
        <v>70</v>
      </c>
      <c r="J1557" s="45"/>
      <c r="K1557" s="45"/>
      <c r="L1557" s="45"/>
      <c r="M1557" s="45"/>
      <c r="N1557" s="45"/>
      <c r="O1557" s="45"/>
      <c r="P1557" s="45"/>
      <c r="Q1557" s="45"/>
      <c r="R1557" s="45"/>
      <c r="S1557" s="45"/>
      <c r="T1557" s="45"/>
      <c r="U1557" s="45"/>
      <c r="V1557" s="47">
        <v>3959.38</v>
      </c>
      <c r="W1557" s="47"/>
    </row>
    <row r="1558" spans="1:23" ht="15" customHeight="1" x14ac:dyDescent="0.25">
      <c r="A1558" s="46" t="s">
        <v>441</v>
      </c>
      <c r="B1558" s="46"/>
      <c r="C1558" s="46"/>
      <c r="D1558" s="46"/>
      <c r="E1558" s="46" t="s">
        <v>442</v>
      </c>
      <c r="F1558" s="46"/>
      <c r="G1558" s="46" t="s">
        <v>951</v>
      </c>
      <c r="H1558" s="46"/>
      <c r="I1558" s="46" t="s">
        <v>56</v>
      </c>
      <c r="J1558" s="46"/>
      <c r="K1558" s="46"/>
      <c r="L1558" s="45" t="s">
        <v>57</v>
      </c>
      <c r="M1558" s="45"/>
      <c r="N1558" s="45" t="s">
        <v>26</v>
      </c>
      <c r="O1558" s="45"/>
      <c r="P1558" s="45">
        <v>1</v>
      </c>
      <c r="Q1558" s="45"/>
      <c r="R1558" s="45">
        <v>2019</v>
      </c>
      <c r="S1558" s="45"/>
      <c r="T1558" s="45">
        <v>7</v>
      </c>
      <c r="U1558" s="45"/>
      <c r="V1558" s="47">
        <v>3146.42</v>
      </c>
      <c r="W1558" s="47"/>
    </row>
    <row r="1559" spans="1:23" ht="15" customHeight="1" x14ac:dyDescent="0.25">
      <c r="A1559" s="48"/>
      <c r="B1559" s="48"/>
      <c r="C1559" s="48"/>
      <c r="D1559" s="48"/>
      <c r="E1559" s="48"/>
      <c r="F1559" s="48"/>
      <c r="G1559" s="48" t="s">
        <v>815</v>
      </c>
      <c r="H1559" s="48"/>
      <c r="I1559" s="48"/>
      <c r="J1559" s="48"/>
      <c r="K1559" s="48"/>
      <c r="L1559" s="45" t="s">
        <v>77</v>
      </c>
      <c r="M1559" s="45"/>
      <c r="N1559" s="45" t="s">
        <v>78</v>
      </c>
      <c r="O1559" s="45"/>
      <c r="P1559" s="45">
        <v>1</v>
      </c>
      <c r="Q1559" s="45"/>
      <c r="R1559" s="45">
        <v>2019</v>
      </c>
      <c r="S1559" s="45"/>
      <c r="T1559" s="45">
        <v>7</v>
      </c>
      <c r="U1559" s="45"/>
      <c r="V1559" s="47">
        <v>943.93</v>
      </c>
      <c r="W1559" s="47"/>
    </row>
    <row r="1560" spans="1:23" ht="15" customHeight="1" x14ac:dyDescent="0.25">
      <c r="A1560" s="48"/>
      <c r="B1560" s="48"/>
      <c r="C1560" s="48"/>
      <c r="D1560" s="48"/>
      <c r="E1560" s="48"/>
      <c r="F1560" s="48"/>
      <c r="G1560" s="48" t="s">
        <v>815</v>
      </c>
      <c r="H1560" s="48"/>
      <c r="I1560" s="48"/>
      <c r="J1560" s="48"/>
      <c r="K1560" s="48"/>
      <c r="L1560" s="45" t="s">
        <v>79</v>
      </c>
      <c r="M1560" s="45"/>
      <c r="N1560" s="45" t="s">
        <v>80</v>
      </c>
      <c r="O1560" s="45"/>
      <c r="P1560" s="45">
        <v>1</v>
      </c>
      <c r="Q1560" s="45"/>
      <c r="R1560" s="45">
        <v>2019</v>
      </c>
      <c r="S1560" s="45"/>
      <c r="T1560" s="45">
        <v>7</v>
      </c>
      <c r="U1560" s="45"/>
      <c r="V1560" s="47">
        <v>520.29999999999995</v>
      </c>
      <c r="W1560" s="47"/>
    </row>
    <row r="1561" spans="1:23" ht="15" customHeight="1" x14ac:dyDescent="0.25">
      <c r="A1561" s="48"/>
      <c r="B1561" s="48"/>
      <c r="C1561" s="48"/>
      <c r="D1561" s="48"/>
      <c r="E1561" s="48"/>
      <c r="F1561" s="48"/>
      <c r="G1561" s="48" t="s">
        <v>815</v>
      </c>
      <c r="H1561" s="48"/>
      <c r="I1561" s="48"/>
      <c r="J1561" s="48"/>
      <c r="K1561" s="48"/>
      <c r="L1561" s="45" t="s">
        <v>111</v>
      </c>
      <c r="M1561" s="45"/>
      <c r="N1561" s="45" t="s">
        <v>112</v>
      </c>
      <c r="O1561" s="45"/>
      <c r="P1561" s="45">
        <v>1</v>
      </c>
      <c r="Q1561" s="45"/>
      <c r="R1561" s="45">
        <v>2019</v>
      </c>
      <c r="S1561" s="45"/>
      <c r="T1561" s="45">
        <v>7</v>
      </c>
      <c r="U1561" s="45"/>
      <c r="V1561" s="47">
        <v>5909.92</v>
      </c>
      <c r="W1561" s="47"/>
    </row>
    <row r="1562" spans="1:23" ht="15" customHeight="1" x14ac:dyDescent="0.25">
      <c r="A1562" s="48"/>
      <c r="B1562" s="48"/>
      <c r="C1562" s="48"/>
      <c r="D1562" s="48"/>
      <c r="E1562" s="48"/>
      <c r="F1562" s="48"/>
      <c r="G1562" s="48" t="s">
        <v>815</v>
      </c>
      <c r="H1562" s="48"/>
      <c r="I1562" s="48"/>
      <c r="J1562" s="48"/>
      <c r="K1562" s="48"/>
      <c r="L1562" s="45" t="s">
        <v>115</v>
      </c>
      <c r="M1562" s="45"/>
      <c r="N1562" s="45" t="s">
        <v>116</v>
      </c>
      <c r="O1562" s="45"/>
      <c r="P1562" s="45">
        <v>1</v>
      </c>
      <c r="Q1562" s="45"/>
      <c r="R1562" s="45">
        <v>2019</v>
      </c>
      <c r="S1562" s="45"/>
      <c r="T1562" s="45">
        <v>7</v>
      </c>
      <c r="U1562" s="45"/>
      <c r="V1562" s="47">
        <v>-7405.12</v>
      </c>
      <c r="W1562" s="47"/>
    </row>
    <row r="1563" spans="1:23" ht="15" customHeight="1" x14ac:dyDescent="0.25">
      <c r="A1563" s="48"/>
      <c r="B1563" s="48"/>
      <c r="C1563" s="48"/>
      <c r="D1563" s="48"/>
      <c r="E1563" s="48"/>
      <c r="F1563" s="48"/>
      <c r="G1563" s="48" t="s">
        <v>815</v>
      </c>
      <c r="H1563" s="48"/>
      <c r="I1563" s="48"/>
      <c r="J1563" s="48"/>
      <c r="K1563" s="48"/>
      <c r="L1563" s="45" t="s">
        <v>117</v>
      </c>
      <c r="M1563" s="45"/>
      <c r="N1563" s="45" t="s">
        <v>118</v>
      </c>
      <c r="O1563" s="45"/>
      <c r="P1563" s="45">
        <v>1</v>
      </c>
      <c r="Q1563" s="45"/>
      <c r="R1563" s="45">
        <v>2019</v>
      </c>
      <c r="S1563" s="45"/>
      <c r="T1563" s="45">
        <v>7</v>
      </c>
      <c r="U1563" s="45"/>
      <c r="V1563" s="47">
        <v>1969.97</v>
      </c>
      <c r="W1563" s="47"/>
    </row>
    <row r="1564" spans="1:23" ht="15" customHeight="1" x14ac:dyDescent="0.25">
      <c r="A1564" s="48"/>
      <c r="B1564" s="48"/>
      <c r="C1564" s="48"/>
      <c r="D1564" s="48"/>
      <c r="E1564" s="48"/>
      <c r="F1564" s="48"/>
      <c r="G1564" s="48" t="s">
        <v>815</v>
      </c>
      <c r="H1564" s="48"/>
      <c r="I1564" s="48"/>
      <c r="J1564" s="48"/>
      <c r="K1564" s="48"/>
      <c r="L1564" s="45" t="s">
        <v>58</v>
      </c>
      <c r="M1564" s="45"/>
      <c r="N1564" s="45" t="s">
        <v>59</v>
      </c>
      <c r="O1564" s="45"/>
      <c r="P1564" s="45">
        <v>1</v>
      </c>
      <c r="Q1564" s="45"/>
      <c r="R1564" s="45">
        <v>2019</v>
      </c>
      <c r="S1564" s="45"/>
      <c r="T1564" s="45">
        <v>7</v>
      </c>
      <c r="U1564" s="45"/>
      <c r="V1564" s="47">
        <v>-72.61</v>
      </c>
      <c r="W1564" s="47"/>
    </row>
    <row r="1565" spans="1:23" ht="15" customHeight="1" x14ac:dyDescent="0.25">
      <c r="A1565" s="48"/>
      <c r="B1565" s="48"/>
      <c r="C1565" s="48"/>
      <c r="D1565" s="48"/>
      <c r="E1565" s="48"/>
      <c r="F1565" s="48"/>
      <c r="G1565" s="48" t="s">
        <v>815</v>
      </c>
      <c r="H1565" s="48"/>
      <c r="I1565" s="48"/>
      <c r="J1565" s="48"/>
      <c r="K1565" s="48"/>
      <c r="L1565" s="45" t="s">
        <v>60</v>
      </c>
      <c r="M1565" s="45"/>
      <c r="N1565" s="45" t="s">
        <v>61</v>
      </c>
      <c r="O1565" s="45"/>
      <c r="P1565" s="45">
        <v>1</v>
      </c>
      <c r="Q1565" s="45"/>
      <c r="R1565" s="45">
        <v>2019</v>
      </c>
      <c r="S1565" s="45"/>
      <c r="T1565" s="45">
        <v>7</v>
      </c>
      <c r="U1565" s="45"/>
      <c r="V1565" s="47">
        <v>-304.63</v>
      </c>
      <c r="W1565" s="47"/>
    </row>
    <row r="1566" spans="1:23" ht="15" customHeight="1" x14ac:dyDescent="0.25">
      <c r="A1566" s="48"/>
      <c r="B1566" s="48"/>
      <c r="C1566" s="48"/>
      <c r="D1566" s="48"/>
      <c r="E1566" s="48"/>
      <c r="F1566" s="48"/>
      <c r="G1566" s="48" t="s">
        <v>815</v>
      </c>
      <c r="H1566" s="48"/>
      <c r="I1566" s="48"/>
      <c r="J1566" s="48"/>
      <c r="K1566" s="48"/>
      <c r="L1566" s="45" t="s">
        <v>49</v>
      </c>
      <c r="M1566" s="45"/>
      <c r="N1566" s="45" t="s">
        <v>50</v>
      </c>
      <c r="O1566" s="45"/>
      <c r="P1566" s="45">
        <v>1</v>
      </c>
      <c r="Q1566" s="45"/>
      <c r="R1566" s="45">
        <v>2019</v>
      </c>
      <c r="S1566" s="45"/>
      <c r="T1566" s="45">
        <v>7</v>
      </c>
      <c r="U1566" s="45"/>
      <c r="V1566" s="47">
        <v>0</v>
      </c>
      <c r="W1566" s="47"/>
    </row>
    <row r="1567" spans="1:23" ht="15" customHeight="1" x14ac:dyDescent="0.25">
      <c r="A1567" s="48"/>
      <c r="B1567" s="48"/>
      <c r="C1567" s="48"/>
      <c r="D1567" s="48"/>
      <c r="E1567" s="48"/>
      <c r="F1567" s="48"/>
      <c r="G1567" s="48" t="s">
        <v>815</v>
      </c>
      <c r="H1567" s="48"/>
      <c r="I1567" s="48"/>
      <c r="J1567" s="48"/>
      <c r="K1567" s="48"/>
      <c r="L1567" s="45" t="s">
        <v>51</v>
      </c>
      <c r="M1567" s="45"/>
      <c r="N1567" s="45" t="s">
        <v>52</v>
      </c>
      <c r="O1567" s="45"/>
      <c r="P1567" s="45">
        <v>1</v>
      </c>
      <c r="Q1567" s="45"/>
      <c r="R1567" s="45">
        <v>2019</v>
      </c>
      <c r="S1567" s="45"/>
      <c r="T1567" s="45">
        <v>7</v>
      </c>
      <c r="U1567" s="45"/>
      <c r="V1567" s="47">
        <v>-167.56</v>
      </c>
      <c r="W1567" s="47"/>
    </row>
    <row r="1568" spans="1:23" ht="15" customHeight="1" x14ac:dyDescent="0.25">
      <c r="A1568" s="48"/>
      <c r="B1568" s="48"/>
      <c r="C1568" s="48"/>
      <c r="D1568" s="48"/>
      <c r="E1568" s="48"/>
      <c r="F1568" s="48"/>
      <c r="G1568" s="48" t="s">
        <v>815</v>
      </c>
      <c r="H1568" s="48"/>
      <c r="I1568" s="48"/>
      <c r="J1568" s="48"/>
      <c r="K1568" s="48"/>
      <c r="L1568" s="45" t="s">
        <v>62</v>
      </c>
      <c r="M1568" s="45"/>
      <c r="N1568" s="45" t="s">
        <v>63</v>
      </c>
      <c r="O1568" s="45"/>
      <c r="P1568" s="45">
        <v>1</v>
      </c>
      <c r="Q1568" s="45"/>
      <c r="R1568" s="45">
        <v>2019</v>
      </c>
      <c r="S1568" s="45"/>
      <c r="T1568" s="45">
        <v>7</v>
      </c>
      <c r="U1568" s="45"/>
      <c r="V1568" s="47">
        <v>-363.56</v>
      </c>
      <c r="W1568" s="47"/>
    </row>
    <row r="1569" spans="1:23" ht="15" customHeight="1" x14ac:dyDescent="0.25">
      <c r="A1569" s="48"/>
      <c r="B1569" s="48"/>
      <c r="C1569" s="48"/>
      <c r="D1569" s="48"/>
      <c r="E1569" s="48"/>
      <c r="F1569" s="48"/>
      <c r="G1569" s="48" t="s">
        <v>815</v>
      </c>
      <c r="H1569" s="48"/>
      <c r="I1569" s="48"/>
      <c r="J1569" s="48"/>
      <c r="K1569" s="48"/>
      <c r="L1569" s="45" t="s">
        <v>127</v>
      </c>
      <c r="M1569" s="45"/>
      <c r="N1569" s="45" t="s">
        <v>128</v>
      </c>
      <c r="O1569" s="45"/>
      <c r="P1569" s="45">
        <v>1</v>
      </c>
      <c r="Q1569" s="45"/>
      <c r="R1569" s="45">
        <v>2019</v>
      </c>
      <c r="S1569" s="45"/>
      <c r="T1569" s="45">
        <v>7</v>
      </c>
      <c r="U1569" s="45"/>
      <c r="V1569" s="47">
        <v>-474.77</v>
      </c>
      <c r="W1569" s="47"/>
    </row>
    <row r="1570" spans="1:23" ht="15" customHeight="1" x14ac:dyDescent="0.25">
      <c r="A1570" s="48"/>
      <c r="B1570" s="48"/>
      <c r="C1570" s="48"/>
      <c r="D1570" s="48"/>
      <c r="E1570" s="48"/>
      <c r="F1570" s="48"/>
      <c r="G1570" s="48" t="s">
        <v>815</v>
      </c>
      <c r="H1570" s="48"/>
      <c r="I1570" s="48"/>
      <c r="J1570" s="48"/>
      <c r="K1570" s="48"/>
      <c r="L1570" s="45" t="s">
        <v>64</v>
      </c>
      <c r="M1570" s="45"/>
      <c r="N1570" s="45" t="s">
        <v>65</v>
      </c>
      <c r="O1570" s="45"/>
      <c r="P1570" s="45">
        <v>1</v>
      </c>
      <c r="Q1570" s="45"/>
      <c r="R1570" s="45">
        <v>2019</v>
      </c>
      <c r="S1570" s="45"/>
      <c r="T1570" s="45">
        <v>7</v>
      </c>
      <c r="U1570" s="45"/>
      <c r="V1570" s="47">
        <v>-10.039999999999999</v>
      </c>
      <c r="W1570" s="47"/>
    </row>
    <row r="1571" spans="1:23" ht="15" customHeight="1" x14ac:dyDescent="0.25">
      <c r="A1571" s="48"/>
      <c r="B1571" s="48"/>
      <c r="C1571" s="48"/>
      <c r="D1571" s="48"/>
      <c r="E1571" s="48"/>
      <c r="F1571" s="48"/>
      <c r="G1571" s="48" t="s">
        <v>815</v>
      </c>
      <c r="H1571" s="48"/>
      <c r="I1571" s="48"/>
      <c r="J1571" s="48"/>
      <c r="K1571" s="48"/>
      <c r="L1571" s="45" t="s">
        <v>53</v>
      </c>
      <c r="M1571" s="45"/>
      <c r="N1571" s="45" t="s">
        <v>54</v>
      </c>
      <c r="O1571" s="45"/>
      <c r="P1571" s="45">
        <v>1</v>
      </c>
      <c r="Q1571" s="45"/>
      <c r="R1571" s="45">
        <v>2019</v>
      </c>
      <c r="S1571" s="45"/>
      <c r="T1571" s="45">
        <v>7</v>
      </c>
      <c r="U1571" s="45"/>
      <c r="V1571" s="47">
        <v>-15.73</v>
      </c>
      <c r="W1571" s="47"/>
    </row>
    <row r="1572" spans="1:23" ht="15" customHeight="1" x14ac:dyDescent="0.25">
      <c r="A1572" s="48"/>
      <c r="B1572" s="48"/>
      <c r="C1572" s="48"/>
      <c r="D1572" s="48"/>
      <c r="E1572" s="48"/>
      <c r="F1572" s="48"/>
      <c r="G1572" s="48" t="s">
        <v>815</v>
      </c>
      <c r="H1572" s="48"/>
      <c r="I1572" s="45" t="s">
        <v>70</v>
      </c>
      <c r="J1572" s="45"/>
      <c r="K1572" s="45"/>
      <c r="L1572" s="45"/>
      <c r="M1572" s="45"/>
      <c r="N1572" s="45"/>
      <c r="O1572" s="45"/>
      <c r="P1572" s="45"/>
      <c r="Q1572" s="45"/>
      <c r="R1572" s="45"/>
      <c r="S1572" s="45"/>
      <c r="T1572" s="45"/>
      <c r="U1572" s="45"/>
      <c r="V1572" s="47">
        <v>3676.52</v>
      </c>
      <c r="W1572" s="47"/>
    </row>
    <row r="1573" spans="1:23" ht="15" customHeight="1" x14ac:dyDescent="0.25">
      <c r="A1573" s="46" t="s">
        <v>443</v>
      </c>
      <c r="B1573" s="46"/>
      <c r="C1573" s="46"/>
      <c r="D1573" s="46"/>
      <c r="E1573" s="46" t="s">
        <v>444</v>
      </c>
      <c r="F1573" s="46"/>
      <c r="G1573" s="46" t="s">
        <v>952</v>
      </c>
      <c r="H1573" s="46"/>
      <c r="I1573" s="46" t="s">
        <v>44</v>
      </c>
      <c r="J1573" s="46"/>
      <c r="K1573" s="46"/>
      <c r="L1573" s="45" t="s">
        <v>45</v>
      </c>
      <c r="M1573" s="45"/>
      <c r="N1573" s="45" t="s">
        <v>46</v>
      </c>
      <c r="O1573" s="45"/>
      <c r="P1573" s="45">
        <v>1</v>
      </c>
      <c r="Q1573" s="45"/>
      <c r="R1573" s="45">
        <v>2019</v>
      </c>
      <c r="S1573" s="45"/>
      <c r="T1573" s="45">
        <v>7</v>
      </c>
      <c r="U1573" s="45"/>
      <c r="V1573" s="47">
        <v>5847.08</v>
      </c>
      <c r="W1573" s="47"/>
    </row>
    <row r="1574" spans="1:23" ht="15" customHeight="1" x14ac:dyDescent="0.25">
      <c r="A1574" s="48"/>
      <c r="B1574" s="48"/>
      <c r="C1574" s="48"/>
      <c r="D1574" s="48"/>
      <c r="E1574" s="48"/>
      <c r="F1574" s="48"/>
      <c r="G1574" s="48" t="s">
        <v>815</v>
      </c>
      <c r="H1574" s="48"/>
      <c r="I1574" s="48"/>
      <c r="J1574" s="48"/>
      <c r="K1574" s="48"/>
      <c r="L1574" s="45" t="s">
        <v>47</v>
      </c>
      <c r="M1574" s="45"/>
      <c r="N1574" s="45" t="s">
        <v>48</v>
      </c>
      <c r="O1574" s="45"/>
      <c r="P1574" s="45">
        <v>1</v>
      </c>
      <c r="Q1574" s="45"/>
      <c r="R1574" s="45">
        <v>2019</v>
      </c>
      <c r="S1574" s="45"/>
      <c r="T1574" s="45">
        <v>7</v>
      </c>
      <c r="U1574" s="45"/>
      <c r="V1574" s="47">
        <v>1461.77</v>
      </c>
      <c r="W1574" s="47"/>
    </row>
    <row r="1575" spans="1:23" ht="15" customHeight="1" x14ac:dyDescent="0.25">
      <c r="A1575" s="48"/>
      <c r="B1575" s="48"/>
      <c r="C1575" s="48"/>
      <c r="D1575" s="48"/>
      <c r="E1575" s="48"/>
      <c r="F1575" s="48"/>
      <c r="G1575" s="48" t="s">
        <v>815</v>
      </c>
      <c r="H1575" s="48"/>
      <c r="I1575" s="48"/>
      <c r="J1575" s="48"/>
      <c r="K1575" s="48"/>
      <c r="L1575" s="45" t="s">
        <v>49</v>
      </c>
      <c r="M1575" s="45"/>
      <c r="N1575" s="45" t="s">
        <v>50</v>
      </c>
      <c r="O1575" s="45"/>
      <c r="P1575" s="45">
        <v>1</v>
      </c>
      <c r="Q1575" s="45"/>
      <c r="R1575" s="45">
        <v>2019</v>
      </c>
      <c r="S1575" s="45"/>
      <c r="T1575" s="45">
        <v>7</v>
      </c>
      <c r="U1575" s="45"/>
      <c r="V1575" s="47">
        <v>0</v>
      </c>
      <c r="W1575" s="47"/>
    </row>
    <row r="1576" spans="1:23" ht="15" customHeight="1" x14ac:dyDescent="0.25">
      <c r="A1576" s="48"/>
      <c r="B1576" s="48"/>
      <c r="C1576" s="48"/>
      <c r="D1576" s="48"/>
      <c r="E1576" s="48"/>
      <c r="F1576" s="48"/>
      <c r="G1576" s="48" t="s">
        <v>815</v>
      </c>
      <c r="H1576" s="48"/>
      <c r="I1576" s="48"/>
      <c r="J1576" s="48"/>
      <c r="K1576" s="48"/>
      <c r="L1576" s="45" t="s">
        <v>51</v>
      </c>
      <c r="M1576" s="45"/>
      <c r="N1576" s="45" t="s">
        <v>52</v>
      </c>
      <c r="O1576" s="45"/>
      <c r="P1576" s="45">
        <v>1</v>
      </c>
      <c r="Q1576" s="45"/>
      <c r="R1576" s="45">
        <v>2019</v>
      </c>
      <c r="S1576" s="45"/>
      <c r="T1576" s="45">
        <v>7</v>
      </c>
      <c r="U1576" s="45"/>
      <c r="V1576" s="47">
        <v>-642.33000000000004</v>
      </c>
      <c r="W1576" s="47"/>
    </row>
    <row r="1577" spans="1:23" ht="15" customHeight="1" x14ac:dyDescent="0.25">
      <c r="A1577" s="48"/>
      <c r="B1577" s="48"/>
      <c r="C1577" s="48"/>
      <c r="D1577" s="48"/>
      <c r="E1577" s="48"/>
      <c r="F1577" s="48"/>
      <c r="G1577" s="48" t="s">
        <v>815</v>
      </c>
      <c r="H1577" s="48"/>
      <c r="I1577" s="48"/>
      <c r="J1577" s="48"/>
      <c r="K1577" s="48"/>
      <c r="L1577" s="45" t="s">
        <v>62</v>
      </c>
      <c r="M1577" s="45"/>
      <c r="N1577" s="45" t="s">
        <v>63</v>
      </c>
      <c r="O1577" s="45"/>
      <c r="P1577" s="45">
        <v>1</v>
      </c>
      <c r="Q1577" s="45"/>
      <c r="R1577" s="45">
        <v>2019</v>
      </c>
      <c r="S1577" s="45"/>
      <c r="T1577" s="45">
        <v>7</v>
      </c>
      <c r="U1577" s="45"/>
      <c r="V1577" s="47">
        <v>-1084.52</v>
      </c>
      <c r="W1577" s="47"/>
    </row>
    <row r="1578" spans="1:23" ht="15" customHeight="1" x14ac:dyDescent="0.25">
      <c r="A1578" s="48"/>
      <c r="B1578" s="48"/>
      <c r="C1578" s="48"/>
      <c r="D1578" s="48"/>
      <c r="E1578" s="48"/>
      <c r="F1578" s="48"/>
      <c r="G1578" s="48" t="s">
        <v>815</v>
      </c>
      <c r="H1578" s="48"/>
      <c r="I1578" s="48"/>
      <c r="J1578" s="48"/>
      <c r="K1578" s="48"/>
      <c r="L1578" s="45" t="s">
        <v>53</v>
      </c>
      <c r="M1578" s="45"/>
      <c r="N1578" s="45" t="s">
        <v>54</v>
      </c>
      <c r="O1578" s="45"/>
      <c r="P1578" s="45">
        <v>1</v>
      </c>
      <c r="Q1578" s="45"/>
      <c r="R1578" s="45">
        <v>2019</v>
      </c>
      <c r="S1578" s="45"/>
      <c r="T1578" s="45">
        <v>7</v>
      </c>
      <c r="U1578" s="45"/>
      <c r="V1578" s="47">
        <v>-36.54</v>
      </c>
      <c r="W1578" s="47"/>
    </row>
    <row r="1579" spans="1:23" ht="15" customHeight="1" x14ac:dyDescent="0.25">
      <c r="A1579" s="48"/>
      <c r="B1579" s="48"/>
      <c r="C1579" s="48"/>
      <c r="D1579" s="48"/>
      <c r="E1579" s="48"/>
      <c r="F1579" s="48"/>
      <c r="G1579" s="48" t="s">
        <v>815</v>
      </c>
      <c r="H1579" s="48"/>
      <c r="I1579" s="48"/>
      <c r="J1579" s="48"/>
      <c r="K1579" s="48"/>
      <c r="L1579" s="45" t="s">
        <v>85</v>
      </c>
      <c r="M1579" s="45"/>
      <c r="N1579" s="45" t="s">
        <v>86</v>
      </c>
      <c r="O1579" s="45"/>
      <c r="P1579" s="45">
        <v>1</v>
      </c>
      <c r="Q1579" s="45"/>
      <c r="R1579" s="45">
        <v>2019</v>
      </c>
      <c r="S1579" s="45"/>
      <c r="T1579" s="45">
        <v>7</v>
      </c>
      <c r="U1579" s="45"/>
      <c r="V1579" s="47">
        <v>438.53</v>
      </c>
      <c r="W1579" s="47"/>
    </row>
    <row r="1580" spans="1:23" ht="15" customHeight="1" x14ac:dyDescent="0.25">
      <c r="A1580" s="48"/>
      <c r="B1580" s="48"/>
      <c r="C1580" s="48"/>
      <c r="D1580" s="48"/>
      <c r="E1580" s="48"/>
      <c r="F1580" s="48"/>
      <c r="G1580" s="48" t="s">
        <v>815</v>
      </c>
      <c r="H1580" s="48"/>
      <c r="I1580" s="45" t="s">
        <v>55</v>
      </c>
      <c r="J1580" s="45"/>
      <c r="K1580" s="45"/>
      <c r="L1580" s="45"/>
      <c r="M1580" s="45"/>
      <c r="N1580" s="45"/>
      <c r="O1580" s="45"/>
      <c r="P1580" s="45"/>
      <c r="Q1580" s="45"/>
      <c r="R1580" s="45"/>
      <c r="S1580" s="45"/>
      <c r="T1580" s="45"/>
      <c r="U1580" s="45"/>
      <c r="V1580" s="47">
        <v>5983.99</v>
      </c>
      <c r="W1580" s="47"/>
    </row>
    <row r="1581" spans="1:23" ht="15" customHeight="1" x14ac:dyDescent="0.25">
      <c r="A1581" s="46" t="s">
        <v>445</v>
      </c>
      <c r="B1581" s="46"/>
      <c r="C1581" s="46"/>
      <c r="D1581" s="46"/>
      <c r="E1581" s="46" t="s">
        <v>446</v>
      </c>
      <c r="F1581" s="46"/>
      <c r="G1581" s="46" t="s">
        <v>953</v>
      </c>
      <c r="H1581" s="46"/>
      <c r="I1581" s="46" t="s">
        <v>56</v>
      </c>
      <c r="J1581" s="46"/>
      <c r="K1581" s="46"/>
      <c r="L1581" s="45" t="s">
        <v>57</v>
      </c>
      <c r="M1581" s="45"/>
      <c r="N1581" s="45" t="s">
        <v>26</v>
      </c>
      <c r="O1581" s="45"/>
      <c r="P1581" s="45">
        <v>1</v>
      </c>
      <c r="Q1581" s="45"/>
      <c r="R1581" s="45">
        <v>2019</v>
      </c>
      <c r="S1581" s="45"/>
      <c r="T1581" s="45">
        <v>7</v>
      </c>
      <c r="U1581" s="45"/>
      <c r="V1581" s="47">
        <v>3274.93</v>
      </c>
      <c r="W1581" s="47"/>
    </row>
    <row r="1582" spans="1:23" ht="15" customHeight="1" x14ac:dyDescent="0.25">
      <c r="A1582" s="48"/>
      <c r="B1582" s="48"/>
      <c r="C1582" s="48"/>
      <c r="D1582" s="48"/>
      <c r="E1582" s="48"/>
      <c r="F1582" s="48"/>
      <c r="G1582" s="48" t="s">
        <v>815</v>
      </c>
      <c r="H1582" s="48"/>
      <c r="I1582" s="48"/>
      <c r="J1582" s="48"/>
      <c r="K1582" s="48"/>
      <c r="L1582" s="45" t="s">
        <v>91</v>
      </c>
      <c r="M1582" s="45"/>
      <c r="N1582" s="45" t="s">
        <v>92</v>
      </c>
      <c r="O1582" s="45"/>
      <c r="P1582" s="45">
        <v>1</v>
      </c>
      <c r="Q1582" s="45"/>
      <c r="R1582" s="45">
        <v>2019</v>
      </c>
      <c r="S1582" s="45"/>
      <c r="T1582" s="45">
        <v>7</v>
      </c>
      <c r="U1582" s="45"/>
      <c r="V1582" s="47">
        <v>400.85</v>
      </c>
      <c r="W1582" s="47"/>
    </row>
    <row r="1583" spans="1:23" ht="15" customHeight="1" x14ac:dyDescent="0.25">
      <c r="A1583" s="48"/>
      <c r="B1583" s="48"/>
      <c r="C1583" s="48"/>
      <c r="D1583" s="48"/>
      <c r="E1583" s="48"/>
      <c r="F1583" s="48"/>
      <c r="G1583" s="48" t="s">
        <v>815</v>
      </c>
      <c r="H1583" s="48"/>
      <c r="I1583" s="48"/>
      <c r="J1583" s="48"/>
      <c r="K1583" s="48"/>
      <c r="L1583" s="45" t="s">
        <v>77</v>
      </c>
      <c r="M1583" s="45"/>
      <c r="N1583" s="45" t="s">
        <v>78</v>
      </c>
      <c r="O1583" s="45"/>
      <c r="P1583" s="45">
        <v>1</v>
      </c>
      <c r="Q1583" s="45"/>
      <c r="R1583" s="45">
        <v>2019</v>
      </c>
      <c r="S1583" s="45"/>
      <c r="T1583" s="45">
        <v>7</v>
      </c>
      <c r="U1583" s="45"/>
      <c r="V1583" s="47">
        <v>982.48</v>
      </c>
      <c r="W1583" s="47"/>
    </row>
    <row r="1584" spans="1:23" ht="15" customHeight="1" x14ac:dyDescent="0.25">
      <c r="A1584" s="48"/>
      <c r="B1584" s="48"/>
      <c r="C1584" s="48"/>
      <c r="D1584" s="48"/>
      <c r="E1584" s="48"/>
      <c r="F1584" s="48"/>
      <c r="G1584" s="48" t="s">
        <v>815</v>
      </c>
      <c r="H1584" s="48"/>
      <c r="I1584" s="48"/>
      <c r="J1584" s="48"/>
      <c r="K1584" s="48"/>
      <c r="L1584" s="45" t="s">
        <v>191</v>
      </c>
      <c r="M1584" s="45"/>
      <c r="N1584" s="45" t="s">
        <v>192</v>
      </c>
      <c r="O1584" s="45"/>
      <c r="P1584" s="45">
        <v>1</v>
      </c>
      <c r="Q1584" s="45"/>
      <c r="R1584" s="45">
        <v>2019</v>
      </c>
      <c r="S1584" s="45"/>
      <c r="T1584" s="45">
        <v>7</v>
      </c>
      <c r="U1584" s="45"/>
      <c r="V1584" s="47">
        <v>8160</v>
      </c>
      <c r="W1584" s="47"/>
    </row>
    <row r="1585" spans="1:23" ht="15" customHeight="1" x14ac:dyDescent="0.25">
      <c r="A1585" s="48"/>
      <c r="B1585" s="48"/>
      <c r="C1585" s="48"/>
      <c r="D1585" s="48"/>
      <c r="E1585" s="48"/>
      <c r="F1585" s="48"/>
      <c r="G1585" s="48" t="s">
        <v>815</v>
      </c>
      <c r="H1585" s="48"/>
      <c r="I1585" s="48"/>
      <c r="J1585" s="48"/>
      <c r="K1585" s="48"/>
      <c r="L1585" s="45" t="s">
        <v>111</v>
      </c>
      <c r="M1585" s="45"/>
      <c r="N1585" s="45" t="s">
        <v>112</v>
      </c>
      <c r="O1585" s="45"/>
      <c r="P1585" s="45">
        <v>1</v>
      </c>
      <c r="Q1585" s="45"/>
      <c r="R1585" s="45">
        <v>2019</v>
      </c>
      <c r="S1585" s="45"/>
      <c r="T1585" s="45">
        <v>7</v>
      </c>
      <c r="U1585" s="45"/>
      <c r="V1585" s="47">
        <v>11061.01</v>
      </c>
      <c r="W1585" s="47"/>
    </row>
    <row r="1586" spans="1:23" ht="15" customHeight="1" x14ac:dyDescent="0.25">
      <c r="A1586" s="48"/>
      <c r="B1586" s="48"/>
      <c r="C1586" s="48"/>
      <c r="D1586" s="48"/>
      <c r="E1586" s="48"/>
      <c r="F1586" s="48"/>
      <c r="G1586" s="48" t="s">
        <v>815</v>
      </c>
      <c r="H1586" s="48"/>
      <c r="I1586" s="48"/>
      <c r="J1586" s="48"/>
      <c r="K1586" s="48"/>
      <c r="L1586" s="45" t="s">
        <v>115</v>
      </c>
      <c r="M1586" s="45"/>
      <c r="N1586" s="45" t="s">
        <v>116</v>
      </c>
      <c r="O1586" s="45"/>
      <c r="P1586" s="45">
        <v>1</v>
      </c>
      <c r="Q1586" s="45"/>
      <c r="R1586" s="45">
        <v>2019</v>
      </c>
      <c r="S1586" s="45"/>
      <c r="T1586" s="45">
        <v>7</v>
      </c>
      <c r="U1586" s="45"/>
      <c r="V1586" s="47">
        <v>-17299.59</v>
      </c>
      <c r="W1586" s="47"/>
    </row>
    <row r="1587" spans="1:23" ht="15" customHeight="1" x14ac:dyDescent="0.25">
      <c r="A1587" s="48"/>
      <c r="B1587" s="48"/>
      <c r="C1587" s="48"/>
      <c r="D1587" s="48"/>
      <c r="E1587" s="48"/>
      <c r="F1587" s="48"/>
      <c r="G1587" s="48" t="s">
        <v>815</v>
      </c>
      <c r="H1587" s="48"/>
      <c r="I1587" s="48"/>
      <c r="J1587" s="48"/>
      <c r="K1587" s="48"/>
      <c r="L1587" s="45" t="s">
        <v>117</v>
      </c>
      <c r="M1587" s="45"/>
      <c r="N1587" s="45" t="s">
        <v>118</v>
      </c>
      <c r="O1587" s="45"/>
      <c r="P1587" s="45">
        <v>1</v>
      </c>
      <c r="Q1587" s="45"/>
      <c r="R1587" s="45">
        <v>2019</v>
      </c>
      <c r="S1587" s="45"/>
      <c r="T1587" s="45">
        <v>7</v>
      </c>
      <c r="U1587" s="45"/>
      <c r="V1587" s="47">
        <v>3687</v>
      </c>
      <c r="W1587" s="47"/>
    </row>
    <row r="1588" spans="1:23" ht="15" customHeight="1" x14ac:dyDescent="0.25">
      <c r="A1588" s="48"/>
      <c r="B1588" s="48"/>
      <c r="C1588" s="48"/>
      <c r="D1588" s="48"/>
      <c r="E1588" s="48"/>
      <c r="F1588" s="48"/>
      <c r="G1588" s="48" t="s">
        <v>815</v>
      </c>
      <c r="H1588" s="48"/>
      <c r="I1588" s="48"/>
      <c r="J1588" s="48"/>
      <c r="K1588" s="48"/>
      <c r="L1588" s="45" t="s">
        <v>121</v>
      </c>
      <c r="M1588" s="45"/>
      <c r="N1588" s="45" t="s">
        <v>122</v>
      </c>
      <c r="O1588" s="45"/>
      <c r="P1588" s="45">
        <v>1</v>
      </c>
      <c r="Q1588" s="45"/>
      <c r="R1588" s="45">
        <v>2019</v>
      </c>
      <c r="S1588" s="45"/>
      <c r="T1588" s="45">
        <v>7</v>
      </c>
      <c r="U1588" s="45"/>
      <c r="V1588" s="47">
        <v>5530.51</v>
      </c>
      <c r="W1588" s="47"/>
    </row>
    <row r="1589" spans="1:23" ht="15" customHeight="1" x14ac:dyDescent="0.25">
      <c r="A1589" s="48"/>
      <c r="B1589" s="48"/>
      <c r="C1589" s="48"/>
      <c r="D1589" s="48"/>
      <c r="E1589" s="48"/>
      <c r="F1589" s="48"/>
      <c r="G1589" s="48" t="s">
        <v>815</v>
      </c>
      <c r="H1589" s="48"/>
      <c r="I1589" s="48"/>
      <c r="J1589" s="48"/>
      <c r="K1589" s="48"/>
      <c r="L1589" s="45" t="s">
        <v>123</v>
      </c>
      <c r="M1589" s="45"/>
      <c r="N1589" s="45" t="s">
        <v>124</v>
      </c>
      <c r="O1589" s="45"/>
      <c r="P1589" s="45">
        <v>1</v>
      </c>
      <c r="Q1589" s="45"/>
      <c r="R1589" s="45">
        <v>2019</v>
      </c>
      <c r="S1589" s="45"/>
      <c r="T1589" s="45">
        <v>7</v>
      </c>
      <c r="U1589" s="45"/>
      <c r="V1589" s="47">
        <v>1843.5</v>
      </c>
      <c r="W1589" s="47"/>
    </row>
    <row r="1590" spans="1:23" ht="15" customHeight="1" x14ac:dyDescent="0.25">
      <c r="A1590" s="48"/>
      <c r="B1590" s="48"/>
      <c r="C1590" s="48"/>
      <c r="D1590" s="48"/>
      <c r="E1590" s="48"/>
      <c r="F1590" s="48"/>
      <c r="G1590" s="48" t="s">
        <v>815</v>
      </c>
      <c r="H1590" s="48"/>
      <c r="I1590" s="48"/>
      <c r="J1590" s="48"/>
      <c r="K1590" s="48"/>
      <c r="L1590" s="45" t="s">
        <v>58</v>
      </c>
      <c r="M1590" s="45"/>
      <c r="N1590" s="45" t="s">
        <v>59</v>
      </c>
      <c r="O1590" s="45"/>
      <c r="P1590" s="45">
        <v>1</v>
      </c>
      <c r="Q1590" s="45"/>
      <c r="R1590" s="45">
        <v>2019</v>
      </c>
      <c r="S1590" s="45"/>
      <c r="T1590" s="45">
        <v>7</v>
      </c>
      <c r="U1590" s="45"/>
      <c r="V1590" s="47">
        <v>-98.25</v>
      </c>
      <c r="W1590" s="47"/>
    </row>
    <row r="1591" spans="1:23" ht="15" customHeight="1" x14ac:dyDescent="0.25">
      <c r="A1591" s="48"/>
      <c r="B1591" s="48"/>
      <c r="C1591" s="48"/>
      <c r="D1591" s="48"/>
      <c r="E1591" s="48"/>
      <c r="F1591" s="48"/>
      <c r="G1591" s="48" t="s">
        <v>815</v>
      </c>
      <c r="H1591" s="48"/>
      <c r="I1591" s="48"/>
      <c r="J1591" s="48"/>
      <c r="K1591" s="48"/>
      <c r="L1591" s="45" t="s">
        <v>60</v>
      </c>
      <c r="M1591" s="45"/>
      <c r="N1591" s="45" t="s">
        <v>61</v>
      </c>
      <c r="O1591" s="45"/>
      <c r="P1591" s="45">
        <v>1</v>
      </c>
      <c r="Q1591" s="45"/>
      <c r="R1591" s="45">
        <v>2019</v>
      </c>
      <c r="S1591" s="45"/>
      <c r="T1591" s="45">
        <v>7</v>
      </c>
      <c r="U1591" s="45"/>
      <c r="V1591" s="47">
        <v>-1218.52</v>
      </c>
      <c r="W1591" s="47"/>
    </row>
    <row r="1592" spans="1:23" ht="15" customHeight="1" x14ac:dyDescent="0.25">
      <c r="A1592" s="48"/>
      <c r="B1592" s="48"/>
      <c r="C1592" s="48"/>
      <c r="D1592" s="48"/>
      <c r="E1592" s="48"/>
      <c r="F1592" s="48"/>
      <c r="G1592" s="48" t="s">
        <v>815</v>
      </c>
      <c r="H1592" s="48"/>
      <c r="I1592" s="48"/>
      <c r="J1592" s="48"/>
      <c r="K1592" s="48"/>
      <c r="L1592" s="45" t="s">
        <v>49</v>
      </c>
      <c r="M1592" s="45"/>
      <c r="N1592" s="45" t="s">
        <v>50</v>
      </c>
      <c r="O1592" s="45"/>
      <c r="P1592" s="45">
        <v>1</v>
      </c>
      <c r="Q1592" s="45"/>
      <c r="R1592" s="45">
        <v>2019</v>
      </c>
      <c r="S1592" s="45"/>
      <c r="T1592" s="45">
        <v>7</v>
      </c>
      <c r="U1592" s="45"/>
      <c r="V1592" s="47">
        <v>0</v>
      </c>
      <c r="W1592" s="47"/>
    </row>
    <row r="1593" spans="1:23" ht="15" customHeight="1" x14ac:dyDescent="0.25">
      <c r="A1593" s="48"/>
      <c r="B1593" s="48"/>
      <c r="C1593" s="48"/>
      <c r="D1593" s="48"/>
      <c r="E1593" s="48"/>
      <c r="F1593" s="48"/>
      <c r="G1593" s="48" t="s">
        <v>815</v>
      </c>
      <c r="H1593" s="48"/>
      <c r="I1593" s="48"/>
      <c r="J1593" s="48"/>
      <c r="K1593" s="48"/>
      <c r="L1593" s="45" t="s">
        <v>62</v>
      </c>
      <c r="M1593" s="45"/>
      <c r="N1593" s="45" t="s">
        <v>63</v>
      </c>
      <c r="O1593" s="45"/>
      <c r="P1593" s="45">
        <v>1</v>
      </c>
      <c r="Q1593" s="45"/>
      <c r="R1593" s="45">
        <v>2019</v>
      </c>
      <c r="S1593" s="45"/>
      <c r="T1593" s="45">
        <v>7</v>
      </c>
      <c r="U1593" s="45"/>
      <c r="V1593" s="47">
        <v>-473.03</v>
      </c>
      <c r="W1593" s="47"/>
    </row>
    <row r="1594" spans="1:23" ht="15" customHeight="1" x14ac:dyDescent="0.25">
      <c r="A1594" s="48"/>
      <c r="B1594" s="48"/>
      <c r="C1594" s="48"/>
      <c r="D1594" s="48"/>
      <c r="E1594" s="48"/>
      <c r="F1594" s="48"/>
      <c r="G1594" s="48" t="s">
        <v>815</v>
      </c>
      <c r="H1594" s="48"/>
      <c r="I1594" s="48"/>
      <c r="J1594" s="48"/>
      <c r="K1594" s="48"/>
      <c r="L1594" s="45" t="s">
        <v>125</v>
      </c>
      <c r="M1594" s="45"/>
      <c r="N1594" s="45" t="s">
        <v>126</v>
      </c>
      <c r="O1594" s="45"/>
      <c r="P1594" s="45">
        <v>1</v>
      </c>
      <c r="Q1594" s="45"/>
      <c r="R1594" s="45">
        <v>2019</v>
      </c>
      <c r="S1594" s="45"/>
      <c r="T1594" s="45">
        <v>7</v>
      </c>
      <c r="U1594" s="45"/>
      <c r="V1594" s="47">
        <v>-2853.29</v>
      </c>
      <c r="W1594" s="47"/>
    </row>
    <row r="1595" spans="1:23" ht="15" customHeight="1" x14ac:dyDescent="0.25">
      <c r="A1595" s="48"/>
      <c r="B1595" s="48"/>
      <c r="C1595" s="48"/>
      <c r="D1595" s="48"/>
      <c r="E1595" s="48"/>
      <c r="F1595" s="48"/>
      <c r="G1595" s="48" t="s">
        <v>815</v>
      </c>
      <c r="H1595" s="48"/>
      <c r="I1595" s="48"/>
      <c r="J1595" s="48"/>
      <c r="K1595" s="48"/>
      <c r="L1595" s="45" t="s">
        <v>127</v>
      </c>
      <c r="M1595" s="45"/>
      <c r="N1595" s="45" t="s">
        <v>128</v>
      </c>
      <c r="O1595" s="45"/>
      <c r="P1595" s="45">
        <v>1</v>
      </c>
      <c r="Q1595" s="45"/>
      <c r="R1595" s="45">
        <v>2019</v>
      </c>
      <c r="S1595" s="45"/>
      <c r="T1595" s="45">
        <v>7</v>
      </c>
      <c r="U1595" s="45"/>
      <c r="V1595" s="47">
        <v>-642.33000000000004</v>
      </c>
      <c r="W1595" s="47"/>
    </row>
    <row r="1596" spans="1:23" ht="15" customHeight="1" x14ac:dyDescent="0.25">
      <c r="A1596" s="48"/>
      <c r="B1596" s="48"/>
      <c r="C1596" s="48"/>
      <c r="D1596" s="48"/>
      <c r="E1596" s="48"/>
      <c r="F1596" s="48"/>
      <c r="G1596" s="48" t="s">
        <v>815</v>
      </c>
      <c r="H1596" s="48"/>
      <c r="I1596" s="48"/>
      <c r="J1596" s="48"/>
      <c r="K1596" s="48"/>
      <c r="L1596" s="45" t="s">
        <v>64</v>
      </c>
      <c r="M1596" s="45"/>
      <c r="N1596" s="45" t="s">
        <v>65</v>
      </c>
      <c r="O1596" s="45"/>
      <c r="P1596" s="45">
        <v>1</v>
      </c>
      <c r="Q1596" s="45"/>
      <c r="R1596" s="45">
        <v>2019</v>
      </c>
      <c r="S1596" s="45"/>
      <c r="T1596" s="45">
        <v>7</v>
      </c>
      <c r="U1596" s="45"/>
      <c r="V1596" s="47">
        <v>-10.039999999999999</v>
      </c>
      <c r="W1596" s="47"/>
    </row>
    <row r="1597" spans="1:23" ht="15" customHeight="1" x14ac:dyDescent="0.25">
      <c r="A1597" s="48"/>
      <c r="B1597" s="48"/>
      <c r="C1597" s="48"/>
      <c r="D1597" s="48"/>
      <c r="E1597" s="48"/>
      <c r="F1597" s="48"/>
      <c r="G1597" s="48" t="s">
        <v>815</v>
      </c>
      <c r="H1597" s="48"/>
      <c r="I1597" s="48"/>
      <c r="J1597" s="48"/>
      <c r="K1597" s="48"/>
      <c r="L1597" s="45" t="s">
        <v>53</v>
      </c>
      <c r="M1597" s="45"/>
      <c r="N1597" s="45" t="s">
        <v>54</v>
      </c>
      <c r="O1597" s="45"/>
      <c r="P1597" s="45">
        <v>1</v>
      </c>
      <c r="Q1597" s="45"/>
      <c r="R1597" s="45">
        <v>2019</v>
      </c>
      <c r="S1597" s="45"/>
      <c r="T1597" s="45">
        <v>7</v>
      </c>
      <c r="U1597" s="45"/>
      <c r="V1597" s="47">
        <v>-49.12</v>
      </c>
      <c r="W1597" s="47"/>
    </row>
    <row r="1598" spans="1:23" ht="15" customHeight="1" x14ac:dyDescent="0.25">
      <c r="A1598" s="48"/>
      <c r="B1598" s="48"/>
      <c r="C1598" s="48"/>
      <c r="D1598" s="48"/>
      <c r="E1598" s="48"/>
      <c r="F1598" s="48"/>
      <c r="G1598" s="48" t="s">
        <v>815</v>
      </c>
      <c r="H1598" s="48"/>
      <c r="I1598" s="48"/>
      <c r="J1598" s="48"/>
      <c r="K1598" s="48"/>
      <c r="L1598" s="45" t="s">
        <v>193</v>
      </c>
      <c r="M1598" s="45"/>
      <c r="N1598" s="45" t="s">
        <v>194</v>
      </c>
      <c r="O1598" s="45"/>
      <c r="P1598" s="45">
        <v>1</v>
      </c>
      <c r="Q1598" s="45"/>
      <c r="R1598" s="45">
        <v>2019</v>
      </c>
      <c r="S1598" s="45"/>
      <c r="T1598" s="45">
        <v>7</v>
      </c>
      <c r="U1598" s="45"/>
      <c r="V1598" s="47">
        <v>-8160</v>
      </c>
      <c r="W1598" s="47"/>
    </row>
    <row r="1599" spans="1:23" ht="15" customHeight="1" x14ac:dyDescent="0.25">
      <c r="A1599" s="48"/>
      <c r="B1599" s="48"/>
      <c r="C1599" s="48"/>
      <c r="D1599" s="48"/>
      <c r="E1599" s="48"/>
      <c r="F1599" s="48"/>
      <c r="G1599" s="48" t="s">
        <v>815</v>
      </c>
      <c r="H1599" s="48"/>
      <c r="I1599" s="48"/>
      <c r="J1599" s="48"/>
      <c r="K1599" s="48"/>
      <c r="L1599" s="45" t="s">
        <v>93</v>
      </c>
      <c r="M1599" s="45"/>
      <c r="N1599" s="45" t="s">
        <v>94</v>
      </c>
      <c r="O1599" s="45"/>
      <c r="P1599" s="45">
        <v>1</v>
      </c>
      <c r="Q1599" s="45"/>
      <c r="R1599" s="45">
        <v>2019</v>
      </c>
      <c r="S1599" s="45"/>
      <c r="T1599" s="45">
        <v>7</v>
      </c>
      <c r="U1599" s="45"/>
      <c r="V1599" s="47">
        <v>732.55</v>
      </c>
      <c r="W1599" s="47"/>
    </row>
    <row r="1600" spans="1:23" ht="15" customHeight="1" x14ac:dyDescent="0.25">
      <c r="A1600" s="48"/>
      <c r="B1600" s="48"/>
      <c r="C1600" s="48"/>
      <c r="D1600" s="48"/>
      <c r="E1600" s="48"/>
      <c r="F1600" s="48"/>
      <c r="G1600" s="48" t="s">
        <v>815</v>
      </c>
      <c r="H1600" s="48"/>
      <c r="I1600" s="48"/>
      <c r="J1600" s="48"/>
      <c r="K1600" s="48"/>
      <c r="L1600" s="45" t="s">
        <v>95</v>
      </c>
      <c r="M1600" s="45"/>
      <c r="N1600" s="45" t="s">
        <v>96</v>
      </c>
      <c r="O1600" s="45"/>
      <c r="P1600" s="45">
        <v>1</v>
      </c>
      <c r="Q1600" s="45"/>
      <c r="R1600" s="45">
        <v>2019</v>
      </c>
      <c r="S1600" s="45"/>
      <c r="T1600" s="45">
        <v>7</v>
      </c>
      <c r="U1600" s="45"/>
      <c r="V1600" s="47">
        <v>59.39</v>
      </c>
      <c r="W1600" s="47"/>
    </row>
    <row r="1601" spans="1:23" ht="15" customHeight="1" x14ac:dyDescent="0.25">
      <c r="A1601" s="48"/>
      <c r="B1601" s="48"/>
      <c r="C1601" s="48"/>
      <c r="D1601" s="48"/>
      <c r="E1601" s="48"/>
      <c r="F1601" s="48"/>
      <c r="G1601" s="48" t="s">
        <v>815</v>
      </c>
      <c r="H1601" s="48"/>
      <c r="I1601" s="45" t="s">
        <v>70</v>
      </c>
      <c r="J1601" s="45"/>
      <c r="K1601" s="45"/>
      <c r="L1601" s="45"/>
      <c r="M1601" s="45"/>
      <c r="N1601" s="45"/>
      <c r="O1601" s="45"/>
      <c r="P1601" s="45"/>
      <c r="Q1601" s="45"/>
      <c r="R1601" s="45"/>
      <c r="S1601" s="45"/>
      <c r="T1601" s="45"/>
      <c r="U1601" s="45"/>
      <c r="V1601" s="47">
        <v>4928.05</v>
      </c>
      <c r="W1601" s="47"/>
    </row>
    <row r="1602" spans="1:23" ht="15" customHeight="1" x14ac:dyDescent="0.25">
      <c r="A1602" s="46" t="s">
        <v>447</v>
      </c>
      <c r="B1602" s="46"/>
      <c r="C1602" s="46"/>
      <c r="D1602" s="46"/>
      <c r="E1602" s="46" t="s">
        <v>448</v>
      </c>
      <c r="F1602" s="46"/>
      <c r="G1602" s="46" t="s">
        <v>954</v>
      </c>
      <c r="H1602" s="46"/>
      <c r="I1602" s="46" t="s">
        <v>56</v>
      </c>
      <c r="J1602" s="46"/>
      <c r="K1602" s="46"/>
      <c r="L1602" s="45" t="s">
        <v>57</v>
      </c>
      <c r="M1602" s="45"/>
      <c r="N1602" s="45" t="s">
        <v>26</v>
      </c>
      <c r="O1602" s="45"/>
      <c r="P1602" s="45">
        <v>1</v>
      </c>
      <c r="Q1602" s="45"/>
      <c r="R1602" s="45">
        <v>2019</v>
      </c>
      <c r="S1602" s="45"/>
      <c r="T1602" s="45">
        <v>7</v>
      </c>
      <c r="U1602" s="45"/>
      <c r="V1602" s="47">
        <v>4285.28</v>
      </c>
      <c r="W1602" s="47"/>
    </row>
    <row r="1603" spans="1:23" ht="15" customHeight="1" x14ac:dyDescent="0.25">
      <c r="A1603" s="48"/>
      <c r="B1603" s="48"/>
      <c r="C1603" s="48"/>
      <c r="D1603" s="48"/>
      <c r="E1603" s="48"/>
      <c r="F1603" s="48"/>
      <c r="G1603" s="48" t="s">
        <v>815</v>
      </c>
      <c r="H1603" s="48"/>
      <c r="I1603" s="48"/>
      <c r="J1603" s="48"/>
      <c r="K1603" s="48"/>
      <c r="L1603" s="45" t="s">
        <v>91</v>
      </c>
      <c r="M1603" s="45"/>
      <c r="N1603" s="45" t="s">
        <v>92</v>
      </c>
      <c r="O1603" s="45"/>
      <c r="P1603" s="45">
        <v>1</v>
      </c>
      <c r="Q1603" s="45"/>
      <c r="R1603" s="45">
        <v>2019</v>
      </c>
      <c r="S1603" s="45"/>
      <c r="T1603" s="45">
        <v>7</v>
      </c>
      <c r="U1603" s="45"/>
      <c r="V1603" s="47">
        <v>451.95</v>
      </c>
      <c r="W1603" s="47"/>
    </row>
    <row r="1604" spans="1:23" ht="15" customHeight="1" x14ac:dyDescent="0.25">
      <c r="A1604" s="48"/>
      <c r="B1604" s="48"/>
      <c r="C1604" s="48"/>
      <c r="D1604" s="48"/>
      <c r="E1604" s="48"/>
      <c r="F1604" s="48"/>
      <c r="G1604" s="48" t="s">
        <v>815</v>
      </c>
      <c r="H1604" s="48"/>
      <c r="I1604" s="48"/>
      <c r="J1604" s="48"/>
      <c r="K1604" s="48"/>
      <c r="L1604" s="45" t="s">
        <v>77</v>
      </c>
      <c r="M1604" s="45"/>
      <c r="N1604" s="45" t="s">
        <v>78</v>
      </c>
      <c r="O1604" s="45"/>
      <c r="P1604" s="45">
        <v>1</v>
      </c>
      <c r="Q1604" s="45"/>
      <c r="R1604" s="45">
        <v>2019</v>
      </c>
      <c r="S1604" s="45"/>
      <c r="T1604" s="45">
        <v>7</v>
      </c>
      <c r="U1604" s="45"/>
      <c r="V1604" s="47">
        <v>1285.58</v>
      </c>
      <c r="W1604" s="47"/>
    </row>
    <row r="1605" spans="1:23" ht="15" customHeight="1" x14ac:dyDescent="0.25">
      <c r="A1605" s="48"/>
      <c r="B1605" s="48"/>
      <c r="C1605" s="48"/>
      <c r="D1605" s="48"/>
      <c r="E1605" s="48"/>
      <c r="F1605" s="48"/>
      <c r="G1605" s="48" t="s">
        <v>815</v>
      </c>
      <c r="H1605" s="48"/>
      <c r="I1605" s="48"/>
      <c r="J1605" s="48"/>
      <c r="K1605" s="48"/>
      <c r="L1605" s="45" t="s">
        <v>449</v>
      </c>
      <c r="M1605" s="45"/>
      <c r="N1605" s="45" t="s">
        <v>450</v>
      </c>
      <c r="O1605" s="45"/>
      <c r="P1605" s="45">
        <v>1</v>
      </c>
      <c r="Q1605" s="45"/>
      <c r="R1605" s="45">
        <v>2019</v>
      </c>
      <c r="S1605" s="45"/>
      <c r="T1605" s="45">
        <v>7</v>
      </c>
      <c r="U1605" s="45"/>
      <c r="V1605" s="47">
        <v>1460.89</v>
      </c>
      <c r="W1605" s="47"/>
    </row>
    <row r="1606" spans="1:23" ht="15" customHeight="1" x14ac:dyDescent="0.25">
      <c r="A1606" s="48"/>
      <c r="B1606" s="48"/>
      <c r="C1606" s="48"/>
      <c r="D1606" s="48"/>
      <c r="E1606" s="48"/>
      <c r="F1606" s="48"/>
      <c r="G1606" s="48" t="s">
        <v>815</v>
      </c>
      <c r="H1606" s="48"/>
      <c r="I1606" s="48"/>
      <c r="J1606" s="48"/>
      <c r="K1606" s="48"/>
      <c r="L1606" s="45" t="s">
        <v>81</v>
      </c>
      <c r="M1606" s="45"/>
      <c r="N1606" s="45" t="s">
        <v>82</v>
      </c>
      <c r="O1606" s="45"/>
      <c r="P1606" s="45">
        <v>1</v>
      </c>
      <c r="Q1606" s="45"/>
      <c r="R1606" s="45">
        <v>2019</v>
      </c>
      <c r="S1606" s="45"/>
      <c r="T1606" s="45">
        <v>7</v>
      </c>
      <c r="U1606" s="45"/>
      <c r="V1606" s="47">
        <v>-21.43</v>
      </c>
      <c r="W1606" s="47"/>
    </row>
    <row r="1607" spans="1:23" ht="15" customHeight="1" x14ac:dyDescent="0.25">
      <c r="A1607" s="48"/>
      <c r="B1607" s="48"/>
      <c r="C1607" s="48"/>
      <c r="D1607" s="48"/>
      <c r="E1607" s="48"/>
      <c r="F1607" s="48"/>
      <c r="G1607" s="48" t="s">
        <v>815</v>
      </c>
      <c r="H1607" s="48"/>
      <c r="I1607" s="48"/>
      <c r="J1607" s="48"/>
      <c r="K1607" s="48"/>
      <c r="L1607" s="45" t="s">
        <v>58</v>
      </c>
      <c r="M1607" s="45"/>
      <c r="N1607" s="45" t="s">
        <v>59</v>
      </c>
      <c r="O1607" s="45"/>
      <c r="P1607" s="45">
        <v>1</v>
      </c>
      <c r="Q1607" s="45"/>
      <c r="R1607" s="45">
        <v>2019</v>
      </c>
      <c r="S1607" s="45"/>
      <c r="T1607" s="45">
        <v>7</v>
      </c>
      <c r="U1607" s="45"/>
      <c r="V1607" s="47">
        <v>-42.85</v>
      </c>
      <c r="W1607" s="47"/>
    </row>
    <row r="1608" spans="1:23" ht="15" customHeight="1" x14ac:dyDescent="0.25">
      <c r="A1608" s="48"/>
      <c r="B1608" s="48"/>
      <c r="C1608" s="48"/>
      <c r="D1608" s="48"/>
      <c r="E1608" s="48"/>
      <c r="F1608" s="48"/>
      <c r="G1608" s="48" t="s">
        <v>815</v>
      </c>
      <c r="H1608" s="48"/>
      <c r="I1608" s="48"/>
      <c r="J1608" s="48"/>
      <c r="K1608" s="48"/>
      <c r="L1608" s="45" t="s">
        <v>60</v>
      </c>
      <c r="M1608" s="45"/>
      <c r="N1608" s="45" t="s">
        <v>61</v>
      </c>
      <c r="O1608" s="45"/>
      <c r="P1608" s="45">
        <v>1</v>
      </c>
      <c r="Q1608" s="45"/>
      <c r="R1608" s="45">
        <v>2019</v>
      </c>
      <c r="S1608" s="45"/>
      <c r="T1608" s="45">
        <v>7</v>
      </c>
      <c r="U1608" s="45"/>
      <c r="V1608" s="47">
        <v>-484.46</v>
      </c>
      <c r="W1608" s="47"/>
    </row>
    <row r="1609" spans="1:23" ht="15" customHeight="1" x14ac:dyDescent="0.25">
      <c r="A1609" s="48"/>
      <c r="B1609" s="48"/>
      <c r="C1609" s="48"/>
      <c r="D1609" s="48"/>
      <c r="E1609" s="48"/>
      <c r="F1609" s="48"/>
      <c r="G1609" s="48" t="s">
        <v>815</v>
      </c>
      <c r="H1609" s="48"/>
      <c r="I1609" s="48"/>
      <c r="J1609" s="48"/>
      <c r="K1609" s="48"/>
      <c r="L1609" s="45" t="s">
        <v>49</v>
      </c>
      <c r="M1609" s="45"/>
      <c r="N1609" s="45" t="s">
        <v>50</v>
      </c>
      <c r="O1609" s="45"/>
      <c r="P1609" s="45">
        <v>1</v>
      </c>
      <c r="Q1609" s="45"/>
      <c r="R1609" s="45">
        <v>2019</v>
      </c>
      <c r="S1609" s="45"/>
      <c r="T1609" s="45">
        <v>7</v>
      </c>
      <c r="U1609" s="45"/>
      <c r="V1609" s="47">
        <v>-260.24</v>
      </c>
      <c r="W1609" s="47"/>
    </row>
    <row r="1610" spans="1:23" ht="15" customHeight="1" x14ac:dyDescent="0.25">
      <c r="A1610" s="48"/>
      <c r="B1610" s="48"/>
      <c r="C1610" s="48"/>
      <c r="D1610" s="48"/>
      <c r="E1610" s="48"/>
      <c r="F1610" s="48"/>
      <c r="G1610" s="48" t="s">
        <v>815</v>
      </c>
      <c r="H1610" s="48"/>
      <c r="I1610" s="48"/>
      <c r="J1610" s="48"/>
      <c r="K1610" s="48"/>
      <c r="L1610" s="45" t="s">
        <v>175</v>
      </c>
      <c r="M1610" s="45"/>
      <c r="N1610" s="45" t="s">
        <v>176</v>
      </c>
      <c r="O1610" s="45"/>
      <c r="P1610" s="45">
        <v>1</v>
      </c>
      <c r="Q1610" s="45"/>
      <c r="R1610" s="45">
        <v>2019</v>
      </c>
      <c r="S1610" s="45"/>
      <c r="T1610" s="45">
        <v>7</v>
      </c>
      <c r="U1610" s="45"/>
      <c r="V1610" s="47">
        <v>-691.4</v>
      </c>
      <c r="W1610" s="47"/>
    </row>
    <row r="1611" spans="1:23" ht="15" customHeight="1" x14ac:dyDescent="0.25">
      <c r="A1611" s="48"/>
      <c r="B1611" s="48"/>
      <c r="C1611" s="48"/>
      <c r="D1611" s="48"/>
      <c r="E1611" s="48"/>
      <c r="F1611" s="48"/>
      <c r="G1611" s="48" t="s">
        <v>815</v>
      </c>
      <c r="H1611" s="48"/>
      <c r="I1611" s="48"/>
      <c r="J1611" s="48"/>
      <c r="K1611" s="48"/>
      <c r="L1611" s="45" t="s">
        <v>51</v>
      </c>
      <c r="M1611" s="45"/>
      <c r="N1611" s="45" t="s">
        <v>52</v>
      </c>
      <c r="O1611" s="45"/>
      <c r="P1611" s="45">
        <v>1</v>
      </c>
      <c r="Q1611" s="45"/>
      <c r="R1611" s="45">
        <v>2019</v>
      </c>
      <c r="S1611" s="45"/>
      <c r="T1611" s="45">
        <v>7</v>
      </c>
      <c r="U1611" s="45"/>
      <c r="V1611" s="47">
        <v>-642.33000000000004</v>
      </c>
      <c r="W1611" s="47"/>
    </row>
    <row r="1612" spans="1:23" ht="15" customHeight="1" x14ac:dyDescent="0.25">
      <c r="A1612" s="48"/>
      <c r="B1612" s="48"/>
      <c r="C1612" s="48"/>
      <c r="D1612" s="48"/>
      <c r="E1612" s="48"/>
      <c r="F1612" s="48"/>
      <c r="G1612" s="48" t="s">
        <v>815</v>
      </c>
      <c r="H1612" s="48"/>
      <c r="I1612" s="48"/>
      <c r="J1612" s="48"/>
      <c r="K1612" s="48"/>
      <c r="L1612" s="45" t="s">
        <v>62</v>
      </c>
      <c r="M1612" s="45"/>
      <c r="N1612" s="45" t="s">
        <v>63</v>
      </c>
      <c r="O1612" s="45"/>
      <c r="P1612" s="45">
        <v>1</v>
      </c>
      <c r="Q1612" s="45"/>
      <c r="R1612" s="45">
        <v>2019</v>
      </c>
      <c r="S1612" s="45"/>
      <c r="T1612" s="45">
        <v>7</v>
      </c>
      <c r="U1612" s="45"/>
      <c r="V1612" s="47">
        <v>-1501.25</v>
      </c>
      <c r="W1612" s="47"/>
    </row>
    <row r="1613" spans="1:23" ht="15" customHeight="1" x14ac:dyDescent="0.25">
      <c r="A1613" s="48"/>
      <c r="B1613" s="48"/>
      <c r="C1613" s="48"/>
      <c r="D1613" s="48"/>
      <c r="E1613" s="48"/>
      <c r="F1613" s="48"/>
      <c r="G1613" s="48" t="s">
        <v>815</v>
      </c>
      <c r="H1613" s="48"/>
      <c r="I1613" s="48"/>
      <c r="J1613" s="48"/>
      <c r="K1613" s="48"/>
      <c r="L1613" s="45" t="s">
        <v>64</v>
      </c>
      <c r="M1613" s="45"/>
      <c r="N1613" s="45" t="s">
        <v>65</v>
      </c>
      <c r="O1613" s="45"/>
      <c r="P1613" s="45">
        <v>1</v>
      </c>
      <c r="Q1613" s="45"/>
      <c r="R1613" s="45">
        <v>2019</v>
      </c>
      <c r="S1613" s="45"/>
      <c r="T1613" s="45">
        <v>7</v>
      </c>
      <c r="U1613" s="45"/>
      <c r="V1613" s="47">
        <v>-10.039999999999999</v>
      </c>
      <c r="W1613" s="47"/>
    </row>
    <row r="1614" spans="1:23" ht="15" customHeight="1" x14ac:dyDescent="0.25">
      <c r="A1614" s="48"/>
      <c r="B1614" s="48"/>
      <c r="C1614" s="48"/>
      <c r="D1614" s="48"/>
      <c r="E1614" s="48"/>
      <c r="F1614" s="48"/>
      <c r="G1614" s="48" t="s">
        <v>815</v>
      </c>
      <c r="H1614" s="48"/>
      <c r="I1614" s="48"/>
      <c r="J1614" s="48"/>
      <c r="K1614" s="48"/>
      <c r="L1614" s="45" t="s">
        <v>53</v>
      </c>
      <c r="M1614" s="45"/>
      <c r="N1614" s="45" t="s">
        <v>54</v>
      </c>
      <c r="O1614" s="45"/>
      <c r="P1614" s="45">
        <v>1</v>
      </c>
      <c r="Q1614" s="45"/>
      <c r="R1614" s="45">
        <v>2019</v>
      </c>
      <c r="S1614" s="45"/>
      <c r="T1614" s="45">
        <v>7</v>
      </c>
      <c r="U1614" s="45"/>
      <c r="V1614" s="47">
        <v>-21.43</v>
      </c>
      <c r="W1614" s="47"/>
    </row>
    <row r="1615" spans="1:23" ht="15" customHeight="1" x14ac:dyDescent="0.25">
      <c r="A1615" s="48"/>
      <c r="B1615" s="48"/>
      <c r="C1615" s="48"/>
      <c r="D1615" s="48"/>
      <c r="E1615" s="48"/>
      <c r="F1615" s="48"/>
      <c r="G1615" s="48" t="s">
        <v>815</v>
      </c>
      <c r="H1615" s="48"/>
      <c r="I1615" s="48"/>
      <c r="J1615" s="48"/>
      <c r="K1615" s="48"/>
      <c r="L1615" s="45" t="s">
        <v>66</v>
      </c>
      <c r="M1615" s="45"/>
      <c r="N1615" s="45" t="s">
        <v>67</v>
      </c>
      <c r="O1615" s="45"/>
      <c r="P1615" s="45">
        <v>1</v>
      </c>
      <c r="Q1615" s="45"/>
      <c r="R1615" s="45">
        <v>2019</v>
      </c>
      <c r="S1615" s="45"/>
      <c r="T1615" s="45">
        <v>7</v>
      </c>
      <c r="U1615" s="45"/>
      <c r="V1615" s="47">
        <v>-144.63</v>
      </c>
      <c r="W1615" s="47"/>
    </row>
    <row r="1616" spans="1:23" ht="15" customHeight="1" x14ac:dyDescent="0.25">
      <c r="A1616" s="48"/>
      <c r="B1616" s="48"/>
      <c r="C1616" s="48"/>
      <c r="D1616" s="48"/>
      <c r="E1616" s="48"/>
      <c r="F1616" s="48"/>
      <c r="G1616" s="48" t="s">
        <v>815</v>
      </c>
      <c r="H1616" s="48"/>
      <c r="I1616" s="48"/>
      <c r="J1616" s="48"/>
      <c r="K1616" s="48"/>
      <c r="L1616" s="45" t="s">
        <v>93</v>
      </c>
      <c r="M1616" s="45"/>
      <c r="N1616" s="45" t="s">
        <v>94</v>
      </c>
      <c r="O1616" s="45"/>
      <c r="P1616" s="45">
        <v>1</v>
      </c>
      <c r="Q1616" s="45"/>
      <c r="R1616" s="45">
        <v>2019</v>
      </c>
      <c r="S1616" s="45"/>
      <c r="T1616" s="45">
        <v>7</v>
      </c>
      <c r="U1616" s="45"/>
      <c r="V1616" s="47">
        <v>732.55</v>
      </c>
      <c r="W1616" s="47"/>
    </row>
    <row r="1617" spans="1:23" ht="15" customHeight="1" x14ac:dyDescent="0.25">
      <c r="A1617" s="48"/>
      <c r="B1617" s="48"/>
      <c r="C1617" s="48"/>
      <c r="D1617" s="48"/>
      <c r="E1617" s="48"/>
      <c r="F1617" s="48"/>
      <c r="G1617" s="48" t="s">
        <v>815</v>
      </c>
      <c r="H1617" s="48"/>
      <c r="I1617" s="48"/>
      <c r="J1617" s="48"/>
      <c r="K1617" s="48"/>
      <c r="L1617" s="45" t="s">
        <v>95</v>
      </c>
      <c r="M1617" s="45"/>
      <c r="N1617" s="45" t="s">
        <v>96</v>
      </c>
      <c r="O1617" s="45"/>
      <c r="P1617" s="45">
        <v>1</v>
      </c>
      <c r="Q1617" s="45"/>
      <c r="R1617" s="45">
        <v>2019</v>
      </c>
      <c r="S1617" s="45"/>
      <c r="T1617" s="45">
        <v>7</v>
      </c>
      <c r="U1617" s="45"/>
      <c r="V1617" s="47">
        <v>66.959999999999994</v>
      </c>
      <c r="W1617" s="47"/>
    </row>
    <row r="1618" spans="1:23" ht="15" customHeight="1" x14ac:dyDescent="0.25">
      <c r="A1618" s="48"/>
      <c r="B1618" s="48"/>
      <c r="C1618" s="48"/>
      <c r="D1618" s="48"/>
      <c r="E1618" s="48"/>
      <c r="F1618" s="48"/>
      <c r="G1618" s="48" t="s">
        <v>815</v>
      </c>
      <c r="H1618" s="48"/>
      <c r="I1618" s="48"/>
      <c r="J1618" s="48"/>
      <c r="K1618" s="48"/>
      <c r="L1618" s="45" t="s">
        <v>68</v>
      </c>
      <c r="M1618" s="45"/>
      <c r="N1618" s="45" t="s">
        <v>69</v>
      </c>
      <c r="O1618" s="45"/>
      <c r="P1618" s="45">
        <v>1</v>
      </c>
      <c r="Q1618" s="45"/>
      <c r="R1618" s="45">
        <v>2019</v>
      </c>
      <c r="S1618" s="45"/>
      <c r="T1618" s="45">
        <v>7</v>
      </c>
      <c r="U1618" s="45"/>
      <c r="V1618" s="47">
        <v>1358.72</v>
      </c>
      <c r="W1618" s="47"/>
    </row>
    <row r="1619" spans="1:23" ht="15" customHeight="1" x14ac:dyDescent="0.25">
      <c r="A1619" s="48"/>
      <c r="B1619" s="48"/>
      <c r="C1619" s="48"/>
      <c r="D1619" s="48"/>
      <c r="E1619" s="48"/>
      <c r="F1619" s="48"/>
      <c r="G1619" s="48" t="s">
        <v>815</v>
      </c>
      <c r="H1619" s="48"/>
      <c r="I1619" s="45" t="s">
        <v>70</v>
      </c>
      <c r="J1619" s="45"/>
      <c r="K1619" s="45"/>
      <c r="L1619" s="45"/>
      <c r="M1619" s="45"/>
      <c r="N1619" s="45"/>
      <c r="O1619" s="45"/>
      <c r="P1619" s="45"/>
      <c r="Q1619" s="45"/>
      <c r="R1619" s="45"/>
      <c r="S1619" s="45"/>
      <c r="T1619" s="45"/>
      <c r="U1619" s="45"/>
      <c r="V1619" s="47">
        <v>5821.87</v>
      </c>
      <c r="W1619" s="47"/>
    </row>
    <row r="1620" spans="1:23" ht="15" customHeight="1" x14ac:dyDescent="0.25">
      <c r="A1620" s="46" t="s">
        <v>451</v>
      </c>
      <c r="B1620" s="46"/>
      <c r="C1620" s="46"/>
      <c r="D1620" s="46"/>
      <c r="E1620" s="46" t="s">
        <v>452</v>
      </c>
      <c r="F1620" s="46"/>
      <c r="G1620" s="46" t="s">
        <v>955</v>
      </c>
      <c r="H1620" s="46"/>
      <c r="I1620" s="46" t="s">
        <v>56</v>
      </c>
      <c r="J1620" s="46"/>
      <c r="K1620" s="46"/>
      <c r="L1620" s="45" t="s">
        <v>57</v>
      </c>
      <c r="M1620" s="45"/>
      <c r="N1620" s="45" t="s">
        <v>26</v>
      </c>
      <c r="O1620" s="45"/>
      <c r="P1620" s="45">
        <v>1</v>
      </c>
      <c r="Q1620" s="45"/>
      <c r="R1620" s="45">
        <v>2019</v>
      </c>
      <c r="S1620" s="45"/>
      <c r="T1620" s="45">
        <v>7</v>
      </c>
      <c r="U1620" s="45"/>
      <c r="V1620" s="47">
        <v>9824.7900000000009</v>
      </c>
      <c r="W1620" s="47"/>
    </row>
    <row r="1621" spans="1:23" ht="15" customHeight="1" x14ac:dyDescent="0.25">
      <c r="A1621" s="48"/>
      <c r="B1621" s="48"/>
      <c r="C1621" s="48"/>
      <c r="D1621" s="48"/>
      <c r="E1621" s="48"/>
      <c r="F1621" s="48"/>
      <c r="G1621" s="48" t="s">
        <v>815</v>
      </c>
      <c r="H1621" s="48"/>
      <c r="I1621" s="48"/>
      <c r="J1621" s="48"/>
      <c r="K1621" s="48"/>
      <c r="L1621" s="45" t="s">
        <v>211</v>
      </c>
      <c r="M1621" s="45"/>
      <c r="N1621" s="45" t="s">
        <v>212</v>
      </c>
      <c r="O1621" s="45"/>
      <c r="P1621" s="45">
        <v>1</v>
      </c>
      <c r="Q1621" s="45"/>
      <c r="R1621" s="45">
        <v>2019</v>
      </c>
      <c r="S1621" s="45"/>
      <c r="T1621" s="45">
        <v>7</v>
      </c>
      <c r="U1621" s="45"/>
      <c r="V1621" s="47">
        <v>806.29</v>
      </c>
      <c r="W1621" s="47"/>
    </row>
    <row r="1622" spans="1:23" ht="15" customHeight="1" x14ac:dyDescent="0.25">
      <c r="A1622" s="48"/>
      <c r="B1622" s="48"/>
      <c r="C1622" s="48"/>
      <c r="D1622" s="48"/>
      <c r="E1622" s="48"/>
      <c r="F1622" s="48"/>
      <c r="G1622" s="48" t="s">
        <v>815</v>
      </c>
      <c r="H1622" s="48"/>
      <c r="I1622" s="48"/>
      <c r="J1622" s="48"/>
      <c r="K1622" s="48"/>
      <c r="L1622" s="45" t="s">
        <v>58</v>
      </c>
      <c r="M1622" s="45"/>
      <c r="N1622" s="45" t="s">
        <v>59</v>
      </c>
      <c r="O1622" s="45"/>
      <c r="P1622" s="45">
        <v>1</v>
      </c>
      <c r="Q1622" s="45"/>
      <c r="R1622" s="45">
        <v>2019</v>
      </c>
      <c r="S1622" s="45"/>
      <c r="T1622" s="45">
        <v>7</v>
      </c>
      <c r="U1622" s="45"/>
      <c r="V1622" s="47">
        <v>-98.25</v>
      </c>
      <c r="W1622" s="47"/>
    </row>
    <row r="1623" spans="1:23" ht="15" customHeight="1" x14ac:dyDescent="0.25">
      <c r="A1623" s="48"/>
      <c r="B1623" s="48"/>
      <c r="C1623" s="48"/>
      <c r="D1623" s="48"/>
      <c r="E1623" s="48"/>
      <c r="F1623" s="48"/>
      <c r="G1623" s="48" t="s">
        <v>815</v>
      </c>
      <c r="H1623" s="48"/>
      <c r="I1623" s="48"/>
      <c r="J1623" s="48"/>
      <c r="K1623" s="48"/>
      <c r="L1623" s="45" t="s">
        <v>60</v>
      </c>
      <c r="M1623" s="45"/>
      <c r="N1623" s="45" t="s">
        <v>61</v>
      </c>
      <c r="O1623" s="45"/>
      <c r="P1623" s="45">
        <v>1</v>
      </c>
      <c r="Q1623" s="45"/>
      <c r="R1623" s="45">
        <v>2019</v>
      </c>
      <c r="S1623" s="45"/>
      <c r="T1623" s="45">
        <v>7</v>
      </c>
      <c r="U1623" s="45"/>
      <c r="V1623" s="47">
        <v>-1227.21</v>
      </c>
      <c r="W1623" s="47"/>
    </row>
    <row r="1624" spans="1:23" ht="15" customHeight="1" x14ac:dyDescent="0.25">
      <c r="A1624" s="48"/>
      <c r="B1624" s="48"/>
      <c r="C1624" s="48"/>
      <c r="D1624" s="48"/>
      <c r="E1624" s="48"/>
      <c r="F1624" s="48"/>
      <c r="G1624" s="48" t="s">
        <v>815</v>
      </c>
      <c r="H1624" s="48"/>
      <c r="I1624" s="48"/>
      <c r="J1624" s="48"/>
      <c r="K1624" s="48"/>
      <c r="L1624" s="45" t="s">
        <v>49</v>
      </c>
      <c r="M1624" s="45"/>
      <c r="N1624" s="45" t="s">
        <v>50</v>
      </c>
      <c r="O1624" s="45"/>
      <c r="P1624" s="45">
        <v>1</v>
      </c>
      <c r="Q1624" s="45"/>
      <c r="R1624" s="45">
        <v>2019</v>
      </c>
      <c r="S1624" s="45"/>
      <c r="T1624" s="45">
        <v>7</v>
      </c>
      <c r="U1624" s="45"/>
      <c r="V1624" s="47">
        <v>0</v>
      </c>
      <c r="W1624" s="47"/>
    </row>
    <row r="1625" spans="1:23" ht="15" customHeight="1" x14ac:dyDescent="0.25">
      <c r="A1625" s="48"/>
      <c r="B1625" s="48"/>
      <c r="C1625" s="48"/>
      <c r="D1625" s="48"/>
      <c r="E1625" s="48"/>
      <c r="F1625" s="48"/>
      <c r="G1625" s="48" t="s">
        <v>815</v>
      </c>
      <c r="H1625" s="48"/>
      <c r="I1625" s="48"/>
      <c r="J1625" s="48"/>
      <c r="K1625" s="48"/>
      <c r="L1625" s="45" t="s">
        <v>175</v>
      </c>
      <c r="M1625" s="45"/>
      <c r="N1625" s="45" t="s">
        <v>176</v>
      </c>
      <c r="O1625" s="45"/>
      <c r="P1625" s="45">
        <v>1</v>
      </c>
      <c r="Q1625" s="45"/>
      <c r="R1625" s="45">
        <v>2019</v>
      </c>
      <c r="S1625" s="45"/>
      <c r="T1625" s="45">
        <v>7</v>
      </c>
      <c r="U1625" s="45"/>
      <c r="V1625" s="47">
        <v>-1063.1099999999999</v>
      </c>
      <c r="W1625" s="47"/>
    </row>
    <row r="1626" spans="1:23" ht="15" customHeight="1" x14ac:dyDescent="0.25">
      <c r="A1626" s="48"/>
      <c r="B1626" s="48"/>
      <c r="C1626" s="48"/>
      <c r="D1626" s="48"/>
      <c r="E1626" s="48"/>
      <c r="F1626" s="48"/>
      <c r="G1626" s="48" t="s">
        <v>815</v>
      </c>
      <c r="H1626" s="48"/>
      <c r="I1626" s="48"/>
      <c r="J1626" s="48"/>
      <c r="K1626" s="48"/>
      <c r="L1626" s="45" t="s">
        <v>51</v>
      </c>
      <c r="M1626" s="45"/>
      <c r="N1626" s="45" t="s">
        <v>52</v>
      </c>
      <c r="O1626" s="45"/>
      <c r="P1626" s="45">
        <v>1</v>
      </c>
      <c r="Q1626" s="45"/>
      <c r="R1626" s="45">
        <v>2019</v>
      </c>
      <c r="S1626" s="45"/>
      <c r="T1626" s="45">
        <v>7</v>
      </c>
      <c r="U1626" s="45"/>
      <c r="V1626" s="47">
        <v>-642.33000000000004</v>
      </c>
      <c r="W1626" s="47"/>
    </row>
    <row r="1627" spans="1:23" ht="15" customHeight="1" x14ac:dyDescent="0.25">
      <c r="A1627" s="48"/>
      <c r="B1627" s="48"/>
      <c r="C1627" s="48"/>
      <c r="D1627" s="48"/>
      <c r="E1627" s="48"/>
      <c r="F1627" s="48"/>
      <c r="G1627" s="48" t="s">
        <v>815</v>
      </c>
      <c r="H1627" s="48"/>
      <c r="I1627" s="48"/>
      <c r="J1627" s="48"/>
      <c r="K1627" s="48"/>
      <c r="L1627" s="45" t="s">
        <v>62</v>
      </c>
      <c r="M1627" s="45"/>
      <c r="N1627" s="45" t="s">
        <v>63</v>
      </c>
      <c r="O1627" s="45"/>
      <c r="P1627" s="45">
        <v>1</v>
      </c>
      <c r="Q1627" s="45"/>
      <c r="R1627" s="45">
        <v>2019</v>
      </c>
      <c r="S1627" s="45"/>
      <c r="T1627" s="45">
        <v>7</v>
      </c>
      <c r="U1627" s="45"/>
      <c r="V1627" s="47">
        <v>-1877.54</v>
      </c>
      <c r="W1627" s="47"/>
    </row>
    <row r="1628" spans="1:23" ht="15" customHeight="1" x14ac:dyDescent="0.25">
      <c r="A1628" s="48"/>
      <c r="B1628" s="48"/>
      <c r="C1628" s="48"/>
      <c r="D1628" s="48"/>
      <c r="E1628" s="48"/>
      <c r="F1628" s="48"/>
      <c r="G1628" s="48" t="s">
        <v>815</v>
      </c>
      <c r="H1628" s="48"/>
      <c r="I1628" s="48"/>
      <c r="J1628" s="48"/>
      <c r="K1628" s="48"/>
      <c r="L1628" s="45" t="s">
        <v>64</v>
      </c>
      <c r="M1628" s="45"/>
      <c r="N1628" s="45" t="s">
        <v>65</v>
      </c>
      <c r="O1628" s="45"/>
      <c r="P1628" s="45">
        <v>1</v>
      </c>
      <c r="Q1628" s="45"/>
      <c r="R1628" s="45">
        <v>2019</v>
      </c>
      <c r="S1628" s="45"/>
      <c r="T1628" s="45">
        <v>7</v>
      </c>
      <c r="U1628" s="45"/>
      <c r="V1628" s="47">
        <v>-10.039999999999999</v>
      </c>
      <c r="W1628" s="47"/>
    </row>
    <row r="1629" spans="1:23" ht="15" customHeight="1" x14ac:dyDescent="0.25">
      <c r="A1629" s="48"/>
      <c r="B1629" s="48"/>
      <c r="C1629" s="48"/>
      <c r="D1629" s="48"/>
      <c r="E1629" s="48"/>
      <c r="F1629" s="48"/>
      <c r="G1629" s="48" t="s">
        <v>815</v>
      </c>
      <c r="H1629" s="48"/>
      <c r="I1629" s="48"/>
      <c r="J1629" s="48"/>
      <c r="K1629" s="48"/>
      <c r="L1629" s="45" t="s">
        <v>53</v>
      </c>
      <c r="M1629" s="45"/>
      <c r="N1629" s="45" t="s">
        <v>54</v>
      </c>
      <c r="O1629" s="45"/>
      <c r="P1629" s="45">
        <v>1</v>
      </c>
      <c r="Q1629" s="45"/>
      <c r="R1629" s="45">
        <v>2019</v>
      </c>
      <c r="S1629" s="45"/>
      <c r="T1629" s="45">
        <v>7</v>
      </c>
      <c r="U1629" s="45"/>
      <c r="V1629" s="47">
        <v>-49.12</v>
      </c>
      <c r="W1629" s="47"/>
    </row>
    <row r="1630" spans="1:23" ht="15" customHeight="1" x14ac:dyDescent="0.25">
      <c r="A1630" s="48"/>
      <c r="B1630" s="48"/>
      <c r="C1630" s="48"/>
      <c r="D1630" s="48"/>
      <c r="E1630" s="48"/>
      <c r="F1630" s="48"/>
      <c r="G1630" s="48" t="s">
        <v>815</v>
      </c>
      <c r="H1630" s="48"/>
      <c r="I1630" s="45" t="s">
        <v>70</v>
      </c>
      <c r="J1630" s="45"/>
      <c r="K1630" s="45"/>
      <c r="L1630" s="45"/>
      <c r="M1630" s="45"/>
      <c r="N1630" s="45"/>
      <c r="O1630" s="45"/>
      <c r="P1630" s="45"/>
      <c r="Q1630" s="45"/>
      <c r="R1630" s="45"/>
      <c r="S1630" s="45"/>
      <c r="T1630" s="45"/>
      <c r="U1630" s="45"/>
      <c r="V1630" s="47">
        <v>5663.48</v>
      </c>
      <c r="W1630" s="47"/>
    </row>
    <row r="1631" spans="1:23" ht="15" customHeight="1" x14ac:dyDescent="0.25">
      <c r="A1631" s="46" t="s">
        <v>453</v>
      </c>
      <c r="B1631" s="46"/>
      <c r="C1631" s="46"/>
      <c r="D1631" s="46"/>
      <c r="E1631" s="46" t="s">
        <v>454</v>
      </c>
      <c r="F1631" s="46"/>
      <c r="G1631" s="46" t="s">
        <v>956</v>
      </c>
      <c r="H1631" s="46"/>
      <c r="I1631" s="46" t="s">
        <v>44</v>
      </c>
      <c r="J1631" s="46"/>
      <c r="K1631" s="46"/>
      <c r="L1631" s="45" t="s">
        <v>45</v>
      </c>
      <c r="M1631" s="45"/>
      <c r="N1631" s="45" t="s">
        <v>46</v>
      </c>
      <c r="O1631" s="45"/>
      <c r="P1631" s="45">
        <v>1</v>
      </c>
      <c r="Q1631" s="45"/>
      <c r="R1631" s="45">
        <v>2019</v>
      </c>
      <c r="S1631" s="45"/>
      <c r="T1631" s="45">
        <v>7</v>
      </c>
      <c r="U1631" s="45"/>
      <c r="V1631" s="47">
        <v>1063.1099999999999</v>
      </c>
      <c r="W1631" s="47"/>
    </row>
    <row r="1632" spans="1:23" ht="15" customHeight="1" x14ac:dyDescent="0.25">
      <c r="A1632" s="48"/>
      <c r="B1632" s="48"/>
      <c r="C1632" s="48"/>
      <c r="D1632" s="48"/>
      <c r="E1632" s="48"/>
      <c r="F1632" s="48"/>
      <c r="G1632" s="48" t="s">
        <v>815</v>
      </c>
      <c r="H1632" s="48"/>
      <c r="I1632" s="48"/>
      <c r="J1632" s="48"/>
      <c r="K1632" s="48"/>
      <c r="L1632" s="45" t="s">
        <v>47</v>
      </c>
      <c r="M1632" s="45"/>
      <c r="N1632" s="45" t="s">
        <v>48</v>
      </c>
      <c r="O1632" s="45"/>
      <c r="P1632" s="45">
        <v>1</v>
      </c>
      <c r="Q1632" s="45"/>
      <c r="R1632" s="45">
        <v>2019</v>
      </c>
      <c r="S1632" s="45"/>
      <c r="T1632" s="45">
        <v>7</v>
      </c>
      <c r="U1632" s="45"/>
      <c r="V1632" s="47">
        <v>265.77999999999997</v>
      </c>
      <c r="W1632" s="47"/>
    </row>
    <row r="1633" spans="1:23" ht="15" customHeight="1" x14ac:dyDescent="0.25">
      <c r="A1633" s="48"/>
      <c r="B1633" s="48"/>
      <c r="C1633" s="48"/>
      <c r="D1633" s="48"/>
      <c r="E1633" s="48"/>
      <c r="F1633" s="48"/>
      <c r="G1633" s="48" t="s">
        <v>815</v>
      </c>
      <c r="H1633" s="48"/>
      <c r="I1633" s="48"/>
      <c r="J1633" s="48"/>
      <c r="K1633" s="48"/>
      <c r="L1633" s="45" t="s">
        <v>49</v>
      </c>
      <c r="M1633" s="45"/>
      <c r="N1633" s="45" t="s">
        <v>50</v>
      </c>
      <c r="O1633" s="45"/>
      <c r="P1633" s="45">
        <v>1</v>
      </c>
      <c r="Q1633" s="45"/>
      <c r="R1633" s="45">
        <v>2019</v>
      </c>
      <c r="S1633" s="45"/>
      <c r="T1633" s="45">
        <v>7</v>
      </c>
      <c r="U1633" s="45"/>
      <c r="V1633" s="47">
        <v>0</v>
      </c>
      <c r="W1633" s="47"/>
    </row>
    <row r="1634" spans="1:23" ht="15" customHeight="1" x14ac:dyDescent="0.25">
      <c r="A1634" s="48"/>
      <c r="B1634" s="48"/>
      <c r="C1634" s="48"/>
      <c r="D1634" s="48"/>
      <c r="E1634" s="48"/>
      <c r="F1634" s="48"/>
      <c r="G1634" s="48" t="s">
        <v>815</v>
      </c>
      <c r="H1634" s="48"/>
      <c r="I1634" s="48"/>
      <c r="J1634" s="48"/>
      <c r="K1634" s="48"/>
      <c r="L1634" s="45" t="s">
        <v>51</v>
      </c>
      <c r="M1634" s="45"/>
      <c r="N1634" s="45" t="s">
        <v>52</v>
      </c>
      <c r="O1634" s="45"/>
      <c r="P1634" s="45">
        <v>1</v>
      </c>
      <c r="Q1634" s="45"/>
      <c r="R1634" s="45">
        <v>2019</v>
      </c>
      <c r="S1634" s="45"/>
      <c r="T1634" s="45">
        <v>7</v>
      </c>
      <c r="U1634" s="45"/>
      <c r="V1634" s="47">
        <v>-112.68</v>
      </c>
      <c r="W1634" s="47"/>
    </row>
    <row r="1635" spans="1:23" ht="15" customHeight="1" x14ac:dyDescent="0.25">
      <c r="A1635" s="48"/>
      <c r="B1635" s="48"/>
      <c r="C1635" s="48"/>
      <c r="D1635" s="48"/>
      <c r="E1635" s="48"/>
      <c r="F1635" s="48"/>
      <c r="G1635" s="48" t="s">
        <v>815</v>
      </c>
      <c r="H1635" s="48"/>
      <c r="I1635" s="48"/>
      <c r="J1635" s="48"/>
      <c r="K1635" s="48"/>
      <c r="L1635" s="45" t="s">
        <v>53</v>
      </c>
      <c r="M1635" s="45"/>
      <c r="N1635" s="45" t="s">
        <v>54</v>
      </c>
      <c r="O1635" s="45"/>
      <c r="P1635" s="45">
        <v>1</v>
      </c>
      <c r="Q1635" s="45"/>
      <c r="R1635" s="45">
        <v>2019</v>
      </c>
      <c r="S1635" s="45"/>
      <c r="T1635" s="45">
        <v>7</v>
      </c>
      <c r="U1635" s="45"/>
      <c r="V1635" s="47">
        <v>-6.64</v>
      </c>
      <c r="W1635" s="47"/>
    </row>
    <row r="1636" spans="1:23" ht="15" customHeight="1" x14ac:dyDescent="0.25">
      <c r="A1636" s="48"/>
      <c r="B1636" s="48"/>
      <c r="C1636" s="48"/>
      <c r="D1636" s="48"/>
      <c r="E1636" s="48"/>
      <c r="F1636" s="48"/>
      <c r="G1636" s="48" t="s">
        <v>815</v>
      </c>
      <c r="H1636" s="48"/>
      <c r="I1636" s="48"/>
      <c r="J1636" s="48"/>
      <c r="K1636" s="48"/>
      <c r="L1636" s="45" t="s">
        <v>85</v>
      </c>
      <c r="M1636" s="45"/>
      <c r="N1636" s="45" t="s">
        <v>86</v>
      </c>
      <c r="O1636" s="45"/>
      <c r="P1636" s="45">
        <v>1</v>
      </c>
      <c r="Q1636" s="45"/>
      <c r="R1636" s="45">
        <v>2019</v>
      </c>
      <c r="S1636" s="45"/>
      <c r="T1636" s="45">
        <v>7</v>
      </c>
      <c r="U1636" s="45"/>
      <c r="V1636" s="47">
        <v>79.73</v>
      </c>
      <c r="W1636" s="47"/>
    </row>
    <row r="1637" spans="1:23" ht="15" customHeight="1" x14ac:dyDescent="0.25">
      <c r="A1637" s="48"/>
      <c r="B1637" s="48"/>
      <c r="C1637" s="48"/>
      <c r="D1637" s="48"/>
      <c r="E1637" s="48"/>
      <c r="F1637" s="48"/>
      <c r="G1637" s="48" t="s">
        <v>815</v>
      </c>
      <c r="H1637" s="48"/>
      <c r="I1637" s="45" t="s">
        <v>55</v>
      </c>
      <c r="J1637" s="45"/>
      <c r="K1637" s="45"/>
      <c r="L1637" s="45"/>
      <c r="M1637" s="45"/>
      <c r="N1637" s="45"/>
      <c r="O1637" s="45"/>
      <c r="P1637" s="45"/>
      <c r="Q1637" s="45"/>
      <c r="R1637" s="45"/>
      <c r="S1637" s="45"/>
      <c r="T1637" s="45"/>
      <c r="U1637" s="45"/>
      <c r="V1637" s="47">
        <v>1289.3</v>
      </c>
      <c r="W1637" s="47"/>
    </row>
    <row r="1638" spans="1:23" ht="15" customHeight="1" x14ac:dyDescent="0.25">
      <c r="A1638" s="46" t="s">
        <v>455</v>
      </c>
      <c r="B1638" s="46"/>
      <c r="C1638" s="46"/>
      <c r="D1638" s="46"/>
      <c r="E1638" s="46" t="s">
        <v>456</v>
      </c>
      <c r="F1638" s="46"/>
      <c r="G1638" s="46" t="s">
        <v>957</v>
      </c>
      <c r="H1638" s="46"/>
      <c r="I1638" s="46" t="s">
        <v>56</v>
      </c>
      <c r="J1638" s="46"/>
      <c r="K1638" s="46"/>
      <c r="L1638" s="45" t="s">
        <v>57</v>
      </c>
      <c r="M1638" s="45"/>
      <c r="N1638" s="45" t="s">
        <v>26</v>
      </c>
      <c r="O1638" s="45"/>
      <c r="P1638" s="45">
        <v>1</v>
      </c>
      <c r="Q1638" s="45"/>
      <c r="R1638" s="45">
        <v>2019</v>
      </c>
      <c r="S1638" s="45"/>
      <c r="T1638" s="45">
        <v>7</v>
      </c>
      <c r="U1638" s="45"/>
      <c r="V1638" s="47">
        <v>6131.76</v>
      </c>
      <c r="W1638" s="47"/>
    </row>
    <row r="1639" spans="1:23" ht="15" customHeight="1" x14ac:dyDescent="0.25">
      <c r="A1639" s="48"/>
      <c r="B1639" s="48"/>
      <c r="C1639" s="48"/>
      <c r="D1639" s="48"/>
      <c r="E1639" s="48"/>
      <c r="F1639" s="48"/>
      <c r="G1639" s="48" t="s">
        <v>815</v>
      </c>
      <c r="H1639" s="48"/>
      <c r="I1639" s="48"/>
      <c r="J1639" s="48"/>
      <c r="K1639" s="48"/>
      <c r="L1639" s="45" t="s">
        <v>91</v>
      </c>
      <c r="M1639" s="45"/>
      <c r="N1639" s="45" t="s">
        <v>92</v>
      </c>
      <c r="O1639" s="45"/>
      <c r="P1639" s="45">
        <v>1</v>
      </c>
      <c r="Q1639" s="45"/>
      <c r="R1639" s="45">
        <v>2019</v>
      </c>
      <c r="S1639" s="45"/>
      <c r="T1639" s="45">
        <v>7</v>
      </c>
      <c r="U1639" s="45"/>
      <c r="V1639" s="47">
        <v>2050.2199999999998</v>
      </c>
      <c r="W1639" s="47"/>
    </row>
    <row r="1640" spans="1:23" ht="15" customHeight="1" x14ac:dyDescent="0.25">
      <c r="A1640" s="48"/>
      <c r="B1640" s="48"/>
      <c r="C1640" s="48"/>
      <c r="D1640" s="48"/>
      <c r="E1640" s="48"/>
      <c r="F1640" s="48"/>
      <c r="G1640" s="48" t="s">
        <v>815</v>
      </c>
      <c r="H1640" s="48"/>
      <c r="I1640" s="48"/>
      <c r="J1640" s="48"/>
      <c r="K1640" s="48"/>
      <c r="L1640" s="45" t="s">
        <v>77</v>
      </c>
      <c r="M1640" s="45"/>
      <c r="N1640" s="45" t="s">
        <v>78</v>
      </c>
      <c r="O1640" s="45"/>
      <c r="P1640" s="45">
        <v>1</v>
      </c>
      <c r="Q1640" s="45"/>
      <c r="R1640" s="45">
        <v>2019</v>
      </c>
      <c r="S1640" s="45"/>
      <c r="T1640" s="45">
        <v>7</v>
      </c>
      <c r="U1640" s="45"/>
      <c r="V1640" s="47">
        <v>1839.53</v>
      </c>
      <c r="W1640" s="47"/>
    </row>
    <row r="1641" spans="1:23" ht="15" customHeight="1" x14ac:dyDescent="0.25">
      <c r="A1641" s="48"/>
      <c r="B1641" s="48"/>
      <c r="C1641" s="48"/>
      <c r="D1641" s="48"/>
      <c r="E1641" s="48"/>
      <c r="F1641" s="48"/>
      <c r="G1641" s="48" t="s">
        <v>815</v>
      </c>
      <c r="H1641" s="48"/>
      <c r="I1641" s="48"/>
      <c r="J1641" s="48"/>
      <c r="K1641" s="48"/>
      <c r="L1641" s="45" t="s">
        <v>58</v>
      </c>
      <c r="M1641" s="45"/>
      <c r="N1641" s="45" t="s">
        <v>59</v>
      </c>
      <c r="O1641" s="45"/>
      <c r="P1641" s="45">
        <v>1</v>
      </c>
      <c r="Q1641" s="45"/>
      <c r="R1641" s="45">
        <v>2019</v>
      </c>
      <c r="S1641" s="45"/>
      <c r="T1641" s="45">
        <v>7</v>
      </c>
      <c r="U1641" s="45"/>
      <c r="V1641" s="47">
        <v>-61.32</v>
      </c>
      <c r="W1641" s="47"/>
    </row>
    <row r="1642" spans="1:23" ht="15" customHeight="1" x14ac:dyDescent="0.25">
      <c r="A1642" s="48"/>
      <c r="B1642" s="48"/>
      <c r="C1642" s="48"/>
      <c r="D1642" s="48"/>
      <c r="E1642" s="48"/>
      <c r="F1642" s="48"/>
      <c r="G1642" s="48" t="s">
        <v>815</v>
      </c>
      <c r="H1642" s="48"/>
      <c r="I1642" s="48"/>
      <c r="J1642" s="48"/>
      <c r="K1642" s="48"/>
      <c r="L1642" s="45" t="s">
        <v>60</v>
      </c>
      <c r="M1642" s="45"/>
      <c r="N1642" s="45" t="s">
        <v>61</v>
      </c>
      <c r="O1642" s="45"/>
      <c r="P1642" s="45">
        <v>1</v>
      </c>
      <c r="Q1642" s="45"/>
      <c r="R1642" s="45">
        <v>2019</v>
      </c>
      <c r="S1642" s="45"/>
      <c r="T1642" s="45">
        <v>7</v>
      </c>
      <c r="U1642" s="45"/>
      <c r="V1642" s="47">
        <v>-1218.52</v>
      </c>
      <c r="W1642" s="47"/>
    </row>
    <row r="1643" spans="1:23" ht="15" customHeight="1" x14ac:dyDescent="0.25">
      <c r="A1643" s="48"/>
      <c r="B1643" s="48"/>
      <c r="C1643" s="48"/>
      <c r="D1643" s="48"/>
      <c r="E1643" s="48"/>
      <c r="F1643" s="48"/>
      <c r="G1643" s="48" t="s">
        <v>815</v>
      </c>
      <c r="H1643" s="48"/>
      <c r="I1643" s="48"/>
      <c r="J1643" s="48"/>
      <c r="K1643" s="48"/>
      <c r="L1643" s="45" t="s">
        <v>49</v>
      </c>
      <c r="M1643" s="45"/>
      <c r="N1643" s="45" t="s">
        <v>50</v>
      </c>
      <c r="O1643" s="45"/>
      <c r="P1643" s="45">
        <v>1</v>
      </c>
      <c r="Q1643" s="45"/>
      <c r="R1643" s="45">
        <v>2019</v>
      </c>
      <c r="S1643" s="45"/>
      <c r="T1643" s="45">
        <v>7</v>
      </c>
      <c r="U1643" s="45"/>
      <c r="V1643" s="47">
        <v>-25.87</v>
      </c>
      <c r="W1643" s="47"/>
    </row>
    <row r="1644" spans="1:23" ht="15" customHeight="1" x14ac:dyDescent="0.25">
      <c r="A1644" s="48"/>
      <c r="B1644" s="48"/>
      <c r="C1644" s="48"/>
      <c r="D1644" s="48"/>
      <c r="E1644" s="48"/>
      <c r="F1644" s="48"/>
      <c r="G1644" s="48" t="s">
        <v>815</v>
      </c>
      <c r="H1644" s="48"/>
      <c r="I1644" s="48"/>
      <c r="J1644" s="48"/>
      <c r="K1644" s="48"/>
      <c r="L1644" s="45" t="s">
        <v>51</v>
      </c>
      <c r="M1644" s="45"/>
      <c r="N1644" s="45" t="s">
        <v>52</v>
      </c>
      <c r="O1644" s="45"/>
      <c r="P1644" s="45">
        <v>1</v>
      </c>
      <c r="Q1644" s="45"/>
      <c r="R1644" s="45">
        <v>2019</v>
      </c>
      <c r="S1644" s="45"/>
      <c r="T1644" s="45">
        <v>7</v>
      </c>
      <c r="U1644" s="45"/>
      <c r="V1644" s="47">
        <v>-642.33000000000004</v>
      </c>
      <c r="W1644" s="47"/>
    </row>
    <row r="1645" spans="1:23" ht="15" customHeight="1" x14ac:dyDescent="0.25">
      <c r="A1645" s="48"/>
      <c r="B1645" s="48"/>
      <c r="C1645" s="48"/>
      <c r="D1645" s="48"/>
      <c r="E1645" s="48"/>
      <c r="F1645" s="48"/>
      <c r="G1645" s="48" t="s">
        <v>815</v>
      </c>
      <c r="H1645" s="48"/>
      <c r="I1645" s="48"/>
      <c r="J1645" s="48"/>
      <c r="K1645" s="48"/>
      <c r="L1645" s="45" t="s">
        <v>62</v>
      </c>
      <c r="M1645" s="45"/>
      <c r="N1645" s="45" t="s">
        <v>63</v>
      </c>
      <c r="O1645" s="45"/>
      <c r="P1645" s="45">
        <v>1</v>
      </c>
      <c r="Q1645" s="45"/>
      <c r="R1645" s="45">
        <v>2019</v>
      </c>
      <c r="S1645" s="45"/>
      <c r="T1645" s="45">
        <v>7</v>
      </c>
      <c r="U1645" s="45"/>
      <c r="V1645" s="47">
        <v>-1793.44</v>
      </c>
      <c r="W1645" s="47"/>
    </row>
    <row r="1646" spans="1:23" ht="15" customHeight="1" x14ac:dyDescent="0.25">
      <c r="A1646" s="48"/>
      <c r="B1646" s="48"/>
      <c r="C1646" s="48"/>
      <c r="D1646" s="48"/>
      <c r="E1646" s="48"/>
      <c r="F1646" s="48"/>
      <c r="G1646" s="48" t="s">
        <v>815</v>
      </c>
      <c r="H1646" s="48"/>
      <c r="I1646" s="48"/>
      <c r="J1646" s="48"/>
      <c r="K1646" s="48"/>
      <c r="L1646" s="45" t="s">
        <v>64</v>
      </c>
      <c r="M1646" s="45"/>
      <c r="N1646" s="45" t="s">
        <v>65</v>
      </c>
      <c r="O1646" s="45"/>
      <c r="P1646" s="45">
        <v>1</v>
      </c>
      <c r="Q1646" s="45"/>
      <c r="R1646" s="45">
        <v>2019</v>
      </c>
      <c r="S1646" s="45"/>
      <c r="T1646" s="45">
        <v>7</v>
      </c>
      <c r="U1646" s="45"/>
      <c r="V1646" s="47">
        <v>-10.039999999999999</v>
      </c>
      <c r="W1646" s="47"/>
    </row>
    <row r="1647" spans="1:23" ht="15" customHeight="1" x14ac:dyDescent="0.25">
      <c r="A1647" s="48"/>
      <c r="B1647" s="48"/>
      <c r="C1647" s="48"/>
      <c r="D1647" s="48"/>
      <c r="E1647" s="48"/>
      <c r="F1647" s="48"/>
      <c r="G1647" s="48" t="s">
        <v>815</v>
      </c>
      <c r="H1647" s="48"/>
      <c r="I1647" s="48"/>
      <c r="J1647" s="48"/>
      <c r="K1647" s="48"/>
      <c r="L1647" s="45" t="s">
        <v>53</v>
      </c>
      <c r="M1647" s="45"/>
      <c r="N1647" s="45" t="s">
        <v>54</v>
      </c>
      <c r="O1647" s="45"/>
      <c r="P1647" s="45">
        <v>1</v>
      </c>
      <c r="Q1647" s="45"/>
      <c r="R1647" s="45">
        <v>2019</v>
      </c>
      <c r="S1647" s="45"/>
      <c r="T1647" s="45">
        <v>7</v>
      </c>
      <c r="U1647" s="45"/>
      <c r="V1647" s="47">
        <v>-30.66</v>
      </c>
      <c r="W1647" s="47"/>
    </row>
    <row r="1648" spans="1:23" ht="15" customHeight="1" x14ac:dyDescent="0.25">
      <c r="A1648" s="48"/>
      <c r="B1648" s="48"/>
      <c r="C1648" s="48"/>
      <c r="D1648" s="48"/>
      <c r="E1648" s="48"/>
      <c r="F1648" s="48"/>
      <c r="G1648" s="48" t="s">
        <v>815</v>
      </c>
      <c r="H1648" s="48"/>
      <c r="I1648" s="48"/>
      <c r="J1648" s="48"/>
      <c r="K1648" s="48"/>
      <c r="L1648" s="45" t="s">
        <v>66</v>
      </c>
      <c r="M1648" s="45"/>
      <c r="N1648" s="45" t="s">
        <v>67</v>
      </c>
      <c r="O1648" s="45"/>
      <c r="P1648" s="45">
        <v>1</v>
      </c>
      <c r="Q1648" s="45"/>
      <c r="R1648" s="45">
        <v>2019</v>
      </c>
      <c r="S1648" s="45"/>
      <c r="T1648" s="45">
        <v>7</v>
      </c>
      <c r="U1648" s="45"/>
      <c r="V1648" s="47">
        <v>-154.88</v>
      </c>
      <c r="W1648" s="47"/>
    </row>
    <row r="1649" spans="1:23" ht="15" customHeight="1" x14ac:dyDescent="0.25">
      <c r="A1649" s="48"/>
      <c r="B1649" s="48"/>
      <c r="C1649" s="48"/>
      <c r="D1649" s="48"/>
      <c r="E1649" s="48"/>
      <c r="F1649" s="48"/>
      <c r="G1649" s="48" t="s">
        <v>815</v>
      </c>
      <c r="H1649" s="48"/>
      <c r="I1649" s="48"/>
      <c r="J1649" s="48"/>
      <c r="K1649" s="48"/>
      <c r="L1649" s="45" t="s">
        <v>163</v>
      </c>
      <c r="M1649" s="45"/>
      <c r="N1649" s="45" t="s">
        <v>164</v>
      </c>
      <c r="O1649" s="45"/>
      <c r="P1649" s="45">
        <v>1</v>
      </c>
      <c r="Q1649" s="45"/>
      <c r="R1649" s="45">
        <v>2019</v>
      </c>
      <c r="S1649" s="45"/>
      <c r="T1649" s="45">
        <v>7</v>
      </c>
      <c r="U1649" s="45"/>
      <c r="V1649" s="47">
        <v>-449.16</v>
      </c>
      <c r="W1649" s="47"/>
    </row>
    <row r="1650" spans="1:23" ht="15" customHeight="1" x14ac:dyDescent="0.25">
      <c r="A1650" s="48"/>
      <c r="B1650" s="48"/>
      <c r="C1650" s="48"/>
      <c r="D1650" s="48"/>
      <c r="E1650" s="48"/>
      <c r="F1650" s="48"/>
      <c r="G1650" s="48" t="s">
        <v>815</v>
      </c>
      <c r="H1650" s="48"/>
      <c r="I1650" s="48"/>
      <c r="J1650" s="48"/>
      <c r="K1650" s="48"/>
      <c r="L1650" s="45" t="s">
        <v>95</v>
      </c>
      <c r="M1650" s="45"/>
      <c r="N1650" s="45" t="s">
        <v>96</v>
      </c>
      <c r="O1650" s="45"/>
      <c r="P1650" s="45">
        <v>1</v>
      </c>
      <c r="Q1650" s="45"/>
      <c r="R1650" s="45">
        <v>2019</v>
      </c>
      <c r="S1650" s="45"/>
      <c r="T1650" s="45">
        <v>7</v>
      </c>
      <c r="U1650" s="45"/>
      <c r="V1650" s="47">
        <v>303.74</v>
      </c>
      <c r="W1650" s="47"/>
    </row>
    <row r="1651" spans="1:23" ht="15" customHeight="1" x14ac:dyDescent="0.25">
      <c r="A1651" s="48"/>
      <c r="B1651" s="48"/>
      <c r="C1651" s="48"/>
      <c r="D1651" s="48"/>
      <c r="E1651" s="48"/>
      <c r="F1651" s="48"/>
      <c r="G1651" s="48" t="s">
        <v>815</v>
      </c>
      <c r="H1651" s="48"/>
      <c r="I1651" s="45" t="s">
        <v>70</v>
      </c>
      <c r="J1651" s="45"/>
      <c r="K1651" s="45"/>
      <c r="L1651" s="45"/>
      <c r="M1651" s="45"/>
      <c r="N1651" s="45"/>
      <c r="O1651" s="45"/>
      <c r="P1651" s="45"/>
      <c r="Q1651" s="45"/>
      <c r="R1651" s="45"/>
      <c r="S1651" s="45"/>
      <c r="T1651" s="45"/>
      <c r="U1651" s="45"/>
      <c r="V1651" s="47">
        <v>5939.03</v>
      </c>
      <c r="W1651" s="47"/>
    </row>
    <row r="1652" spans="1:23" ht="15" customHeight="1" x14ac:dyDescent="0.25">
      <c r="A1652" s="46" t="s">
        <v>457</v>
      </c>
      <c r="B1652" s="46"/>
      <c r="C1652" s="46"/>
      <c r="D1652" s="46"/>
      <c r="E1652" s="46" t="s">
        <v>458</v>
      </c>
      <c r="F1652" s="46"/>
      <c r="G1652" s="46" t="s">
        <v>958</v>
      </c>
      <c r="H1652" s="46"/>
      <c r="I1652" s="46" t="s">
        <v>44</v>
      </c>
      <c r="J1652" s="46"/>
      <c r="K1652" s="46"/>
      <c r="L1652" s="45" t="s">
        <v>45</v>
      </c>
      <c r="M1652" s="45"/>
      <c r="N1652" s="45" t="s">
        <v>46</v>
      </c>
      <c r="O1652" s="45"/>
      <c r="P1652" s="45">
        <v>1</v>
      </c>
      <c r="Q1652" s="45"/>
      <c r="R1652" s="45">
        <v>2019</v>
      </c>
      <c r="S1652" s="45"/>
      <c r="T1652" s="45">
        <v>7</v>
      </c>
      <c r="U1652" s="45"/>
      <c r="V1652" s="47">
        <v>4518.2</v>
      </c>
      <c r="W1652" s="47"/>
    </row>
    <row r="1653" spans="1:23" ht="15" customHeight="1" x14ac:dyDescent="0.25">
      <c r="A1653" s="48"/>
      <c r="B1653" s="48"/>
      <c r="C1653" s="48"/>
      <c r="D1653" s="48"/>
      <c r="E1653" s="48"/>
      <c r="F1653" s="48"/>
      <c r="G1653" s="48" t="s">
        <v>815</v>
      </c>
      <c r="H1653" s="48"/>
      <c r="I1653" s="48"/>
      <c r="J1653" s="48"/>
      <c r="K1653" s="48"/>
      <c r="L1653" s="45" t="s">
        <v>47</v>
      </c>
      <c r="M1653" s="45"/>
      <c r="N1653" s="45" t="s">
        <v>48</v>
      </c>
      <c r="O1653" s="45"/>
      <c r="P1653" s="45">
        <v>1</v>
      </c>
      <c r="Q1653" s="45"/>
      <c r="R1653" s="45">
        <v>2019</v>
      </c>
      <c r="S1653" s="45"/>
      <c r="T1653" s="45">
        <v>7</v>
      </c>
      <c r="U1653" s="45"/>
      <c r="V1653" s="47">
        <v>1129.55</v>
      </c>
      <c r="W1653" s="47"/>
    </row>
    <row r="1654" spans="1:23" ht="15" customHeight="1" x14ac:dyDescent="0.25">
      <c r="A1654" s="48"/>
      <c r="B1654" s="48"/>
      <c r="C1654" s="48"/>
      <c r="D1654" s="48"/>
      <c r="E1654" s="48"/>
      <c r="F1654" s="48"/>
      <c r="G1654" s="48" t="s">
        <v>815</v>
      </c>
      <c r="H1654" s="48"/>
      <c r="I1654" s="48"/>
      <c r="J1654" s="48"/>
      <c r="K1654" s="48"/>
      <c r="L1654" s="45" t="s">
        <v>60</v>
      </c>
      <c r="M1654" s="45"/>
      <c r="N1654" s="45" t="s">
        <v>61</v>
      </c>
      <c r="O1654" s="45"/>
      <c r="P1654" s="45">
        <v>1</v>
      </c>
      <c r="Q1654" s="45"/>
      <c r="R1654" s="45">
        <v>2019</v>
      </c>
      <c r="S1654" s="45"/>
      <c r="T1654" s="45">
        <v>7</v>
      </c>
      <c r="U1654" s="45"/>
      <c r="V1654" s="47">
        <v>-242.23</v>
      </c>
      <c r="W1654" s="47"/>
    </row>
    <row r="1655" spans="1:23" ht="15" customHeight="1" x14ac:dyDescent="0.25">
      <c r="A1655" s="48"/>
      <c r="B1655" s="48"/>
      <c r="C1655" s="48"/>
      <c r="D1655" s="48"/>
      <c r="E1655" s="48"/>
      <c r="F1655" s="48"/>
      <c r="G1655" s="48" t="s">
        <v>815</v>
      </c>
      <c r="H1655" s="48"/>
      <c r="I1655" s="48"/>
      <c r="J1655" s="48"/>
      <c r="K1655" s="48"/>
      <c r="L1655" s="45" t="s">
        <v>49</v>
      </c>
      <c r="M1655" s="45"/>
      <c r="N1655" s="45" t="s">
        <v>50</v>
      </c>
      <c r="O1655" s="45"/>
      <c r="P1655" s="45">
        <v>1</v>
      </c>
      <c r="Q1655" s="45"/>
      <c r="R1655" s="45">
        <v>2019</v>
      </c>
      <c r="S1655" s="45"/>
      <c r="T1655" s="45">
        <v>7</v>
      </c>
      <c r="U1655" s="45"/>
      <c r="V1655" s="47">
        <v>-120</v>
      </c>
      <c r="W1655" s="47"/>
    </row>
    <row r="1656" spans="1:23" ht="15" customHeight="1" x14ac:dyDescent="0.25">
      <c r="A1656" s="48"/>
      <c r="B1656" s="48"/>
      <c r="C1656" s="48"/>
      <c r="D1656" s="48"/>
      <c r="E1656" s="48"/>
      <c r="F1656" s="48"/>
      <c r="G1656" s="48" t="s">
        <v>815</v>
      </c>
      <c r="H1656" s="48"/>
      <c r="I1656" s="48"/>
      <c r="J1656" s="48"/>
      <c r="K1656" s="48"/>
      <c r="L1656" s="45" t="s">
        <v>51</v>
      </c>
      <c r="M1656" s="45"/>
      <c r="N1656" s="45" t="s">
        <v>52</v>
      </c>
      <c r="O1656" s="45"/>
      <c r="P1656" s="45">
        <v>1</v>
      </c>
      <c r="Q1656" s="45"/>
      <c r="R1656" s="45">
        <v>2019</v>
      </c>
      <c r="S1656" s="45"/>
      <c r="T1656" s="45">
        <v>7</v>
      </c>
      <c r="U1656" s="45"/>
      <c r="V1656" s="47">
        <v>-642.33000000000004</v>
      </c>
      <c r="W1656" s="47"/>
    </row>
    <row r="1657" spans="1:23" ht="15" customHeight="1" x14ac:dyDescent="0.25">
      <c r="A1657" s="48"/>
      <c r="B1657" s="48"/>
      <c r="C1657" s="48"/>
      <c r="D1657" s="48"/>
      <c r="E1657" s="48"/>
      <c r="F1657" s="48"/>
      <c r="G1657" s="48" t="s">
        <v>815</v>
      </c>
      <c r="H1657" s="48"/>
      <c r="I1657" s="48"/>
      <c r="J1657" s="48"/>
      <c r="K1657" s="48"/>
      <c r="L1657" s="45" t="s">
        <v>62</v>
      </c>
      <c r="M1657" s="45"/>
      <c r="N1657" s="45" t="s">
        <v>63</v>
      </c>
      <c r="O1657" s="45"/>
      <c r="P1657" s="45">
        <v>1</v>
      </c>
      <c r="Q1657" s="45"/>
      <c r="R1657" s="45">
        <v>2019</v>
      </c>
      <c r="S1657" s="45"/>
      <c r="T1657" s="45">
        <v>7</v>
      </c>
      <c r="U1657" s="45"/>
      <c r="V1657" s="47">
        <v>-600.30999999999995</v>
      </c>
      <c r="W1657" s="47"/>
    </row>
    <row r="1658" spans="1:23" ht="15" customHeight="1" x14ac:dyDescent="0.25">
      <c r="A1658" s="48"/>
      <c r="B1658" s="48"/>
      <c r="C1658" s="48"/>
      <c r="D1658" s="48"/>
      <c r="E1658" s="48"/>
      <c r="F1658" s="48"/>
      <c r="G1658" s="48" t="s">
        <v>815</v>
      </c>
      <c r="H1658" s="48"/>
      <c r="I1658" s="48"/>
      <c r="J1658" s="48"/>
      <c r="K1658" s="48"/>
      <c r="L1658" s="45" t="s">
        <v>53</v>
      </c>
      <c r="M1658" s="45"/>
      <c r="N1658" s="45" t="s">
        <v>54</v>
      </c>
      <c r="O1658" s="45"/>
      <c r="P1658" s="45">
        <v>1</v>
      </c>
      <c r="Q1658" s="45"/>
      <c r="R1658" s="45">
        <v>2019</v>
      </c>
      <c r="S1658" s="45"/>
      <c r="T1658" s="45">
        <v>7</v>
      </c>
      <c r="U1658" s="45"/>
      <c r="V1658" s="47">
        <v>-28.24</v>
      </c>
      <c r="W1658" s="47"/>
    </row>
    <row r="1659" spans="1:23" ht="15" customHeight="1" x14ac:dyDescent="0.25">
      <c r="A1659" s="48"/>
      <c r="B1659" s="48"/>
      <c r="C1659" s="48"/>
      <c r="D1659" s="48"/>
      <c r="E1659" s="48"/>
      <c r="F1659" s="48"/>
      <c r="G1659" s="48" t="s">
        <v>815</v>
      </c>
      <c r="H1659" s="48"/>
      <c r="I1659" s="48"/>
      <c r="J1659" s="48"/>
      <c r="K1659" s="48"/>
      <c r="L1659" s="45" t="s">
        <v>85</v>
      </c>
      <c r="M1659" s="45"/>
      <c r="N1659" s="45" t="s">
        <v>86</v>
      </c>
      <c r="O1659" s="45"/>
      <c r="P1659" s="45">
        <v>1</v>
      </c>
      <c r="Q1659" s="45"/>
      <c r="R1659" s="45">
        <v>2019</v>
      </c>
      <c r="S1659" s="45"/>
      <c r="T1659" s="45">
        <v>7</v>
      </c>
      <c r="U1659" s="45"/>
      <c r="V1659" s="47">
        <v>338.87</v>
      </c>
      <c r="W1659" s="47"/>
    </row>
    <row r="1660" spans="1:23" ht="15" customHeight="1" x14ac:dyDescent="0.25">
      <c r="A1660" s="48"/>
      <c r="B1660" s="48"/>
      <c r="C1660" s="48"/>
      <c r="D1660" s="48"/>
      <c r="E1660" s="48"/>
      <c r="F1660" s="48"/>
      <c r="G1660" s="48" t="s">
        <v>815</v>
      </c>
      <c r="H1660" s="48"/>
      <c r="I1660" s="48"/>
      <c r="J1660" s="48"/>
      <c r="K1660" s="48"/>
      <c r="L1660" s="45" t="s">
        <v>87</v>
      </c>
      <c r="M1660" s="45"/>
      <c r="N1660" s="45" t="s">
        <v>88</v>
      </c>
      <c r="O1660" s="45"/>
      <c r="P1660" s="45">
        <v>1</v>
      </c>
      <c r="Q1660" s="45"/>
      <c r="R1660" s="45">
        <v>2019</v>
      </c>
      <c r="S1660" s="45"/>
      <c r="T1660" s="45">
        <v>7</v>
      </c>
      <c r="U1660" s="45"/>
      <c r="V1660" s="47">
        <v>-59.87</v>
      </c>
      <c r="W1660" s="47"/>
    </row>
    <row r="1661" spans="1:23" ht="15" customHeight="1" x14ac:dyDescent="0.25">
      <c r="A1661" s="48"/>
      <c r="B1661" s="48"/>
      <c r="C1661" s="48"/>
      <c r="D1661" s="48"/>
      <c r="E1661" s="48"/>
      <c r="F1661" s="48"/>
      <c r="G1661" s="48" t="s">
        <v>815</v>
      </c>
      <c r="H1661" s="48"/>
      <c r="I1661" s="45" t="s">
        <v>55</v>
      </c>
      <c r="J1661" s="45"/>
      <c r="K1661" s="45"/>
      <c r="L1661" s="45"/>
      <c r="M1661" s="45"/>
      <c r="N1661" s="45"/>
      <c r="O1661" s="45"/>
      <c r="P1661" s="45"/>
      <c r="Q1661" s="45"/>
      <c r="R1661" s="45"/>
      <c r="S1661" s="45"/>
      <c r="T1661" s="45"/>
      <c r="U1661" s="45"/>
      <c r="V1661" s="47">
        <v>4293.6400000000003</v>
      </c>
      <c r="W1661" s="47"/>
    </row>
    <row r="1662" spans="1:23" ht="15" customHeight="1" x14ac:dyDescent="0.25">
      <c r="A1662" s="46" t="s">
        <v>459</v>
      </c>
      <c r="B1662" s="46"/>
      <c r="C1662" s="46"/>
      <c r="D1662" s="46"/>
      <c r="E1662" s="46" t="s">
        <v>460</v>
      </c>
      <c r="F1662" s="46"/>
      <c r="G1662" s="46" t="s">
        <v>959</v>
      </c>
      <c r="H1662" s="46"/>
      <c r="I1662" s="46" t="s">
        <v>56</v>
      </c>
      <c r="J1662" s="46"/>
      <c r="K1662" s="46"/>
      <c r="L1662" s="45" t="s">
        <v>57</v>
      </c>
      <c r="M1662" s="45"/>
      <c r="N1662" s="45" t="s">
        <v>26</v>
      </c>
      <c r="O1662" s="45"/>
      <c r="P1662" s="45">
        <v>1</v>
      </c>
      <c r="Q1662" s="45"/>
      <c r="R1662" s="45">
        <v>2019</v>
      </c>
      <c r="S1662" s="45"/>
      <c r="T1662" s="45">
        <v>7</v>
      </c>
      <c r="U1662" s="45"/>
      <c r="V1662" s="47">
        <v>6131.76</v>
      </c>
      <c r="W1662" s="47"/>
    </row>
    <row r="1663" spans="1:23" ht="15" customHeight="1" x14ac:dyDescent="0.25">
      <c r="A1663" s="48"/>
      <c r="B1663" s="48"/>
      <c r="C1663" s="48"/>
      <c r="D1663" s="48"/>
      <c r="E1663" s="48"/>
      <c r="F1663" s="48"/>
      <c r="G1663" s="48" t="s">
        <v>815</v>
      </c>
      <c r="H1663" s="48"/>
      <c r="I1663" s="48"/>
      <c r="J1663" s="48"/>
      <c r="K1663" s="48"/>
      <c r="L1663" s="45" t="s">
        <v>91</v>
      </c>
      <c r="M1663" s="45"/>
      <c r="N1663" s="45" t="s">
        <v>92</v>
      </c>
      <c r="O1663" s="45"/>
      <c r="P1663" s="45">
        <v>1</v>
      </c>
      <c r="Q1663" s="45"/>
      <c r="R1663" s="45">
        <v>2019</v>
      </c>
      <c r="S1663" s="45"/>
      <c r="T1663" s="45">
        <v>7</v>
      </c>
      <c r="U1663" s="45"/>
      <c r="V1663" s="47">
        <v>2164.5100000000002</v>
      </c>
      <c r="W1663" s="47"/>
    </row>
    <row r="1664" spans="1:23" ht="15" customHeight="1" x14ac:dyDescent="0.25">
      <c r="A1664" s="48"/>
      <c r="B1664" s="48"/>
      <c r="C1664" s="48"/>
      <c r="D1664" s="48"/>
      <c r="E1664" s="48"/>
      <c r="F1664" s="48"/>
      <c r="G1664" s="48" t="s">
        <v>815</v>
      </c>
      <c r="H1664" s="48"/>
      <c r="I1664" s="48"/>
      <c r="J1664" s="48"/>
      <c r="K1664" s="48"/>
      <c r="L1664" s="45" t="s">
        <v>151</v>
      </c>
      <c r="M1664" s="45"/>
      <c r="N1664" s="45" t="s">
        <v>152</v>
      </c>
      <c r="O1664" s="45"/>
      <c r="P1664" s="45">
        <v>1</v>
      </c>
      <c r="Q1664" s="45"/>
      <c r="R1664" s="45">
        <v>2019</v>
      </c>
      <c r="S1664" s="45"/>
      <c r="T1664" s="45">
        <v>7</v>
      </c>
      <c r="U1664" s="45"/>
      <c r="V1664" s="47">
        <v>44.65</v>
      </c>
      <c r="W1664" s="47"/>
    </row>
    <row r="1665" spans="1:23" ht="15" customHeight="1" x14ac:dyDescent="0.25">
      <c r="A1665" s="48"/>
      <c r="B1665" s="48"/>
      <c r="C1665" s="48"/>
      <c r="D1665" s="48"/>
      <c r="E1665" s="48"/>
      <c r="F1665" s="48"/>
      <c r="G1665" s="48" t="s">
        <v>815</v>
      </c>
      <c r="H1665" s="48"/>
      <c r="I1665" s="48"/>
      <c r="J1665" s="48"/>
      <c r="K1665" s="48"/>
      <c r="L1665" s="45" t="s">
        <v>58</v>
      </c>
      <c r="M1665" s="45"/>
      <c r="N1665" s="45" t="s">
        <v>59</v>
      </c>
      <c r="O1665" s="45"/>
      <c r="P1665" s="45">
        <v>1</v>
      </c>
      <c r="Q1665" s="45"/>
      <c r="R1665" s="45">
        <v>2019</v>
      </c>
      <c r="S1665" s="45"/>
      <c r="T1665" s="45">
        <v>7</v>
      </c>
      <c r="U1665" s="45"/>
      <c r="V1665" s="47">
        <v>-61.32</v>
      </c>
      <c r="W1665" s="47"/>
    </row>
    <row r="1666" spans="1:23" ht="15" customHeight="1" x14ac:dyDescent="0.25">
      <c r="A1666" s="48"/>
      <c r="B1666" s="48"/>
      <c r="C1666" s="48"/>
      <c r="D1666" s="48"/>
      <c r="E1666" s="48"/>
      <c r="F1666" s="48"/>
      <c r="G1666" s="48" t="s">
        <v>815</v>
      </c>
      <c r="H1666" s="48"/>
      <c r="I1666" s="48"/>
      <c r="J1666" s="48"/>
      <c r="K1666" s="48"/>
      <c r="L1666" s="45" t="s">
        <v>60</v>
      </c>
      <c r="M1666" s="45"/>
      <c r="N1666" s="45" t="s">
        <v>61</v>
      </c>
      <c r="O1666" s="45"/>
      <c r="P1666" s="45">
        <v>1</v>
      </c>
      <c r="Q1666" s="45"/>
      <c r="R1666" s="45">
        <v>2019</v>
      </c>
      <c r="S1666" s="45"/>
      <c r="T1666" s="45">
        <v>7</v>
      </c>
      <c r="U1666" s="45"/>
      <c r="V1666" s="47">
        <v>-726.69</v>
      </c>
      <c r="W1666" s="47"/>
    </row>
    <row r="1667" spans="1:23" ht="15" customHeight="1" x14ac:dyDescent="0.25">
      <c r="A1667" s="48"/>
      <c r="B1667" s="48"/>
      <c r="C1667" s="48"/>
      <c r="D1667" s="48"/>
      <c r="E1667" s="48"/>
      <c r="F1667" s="48"/>
      <c r="G1667" s="48" t="s">
        <v>815</v>
      </c>
      <c r="H1667" s="48"/>
      <c r="I1667" s="48"/>
      <c r="J1667" s="48"/>
      <c r="K1667" s="48"/>
      <c r="L1667" s="45" t="s">
        <v>159</v>
      </c>
      <c r="M1667" s="45"/>
      <c r="N1667" s="45" t="s">
        <v>160</v>
      </c>
      <c r="O1667" s="45"/>
      <c r="P1667" s="45">
        <v>1</v>
      </c>
      <c r="Q1667" s="45"/>
      <c r="R1667" s="45">
        <v>2019</v>
      </c>
      <c r="S1667" s="45"/>
      <c r="T1667" s="45">
        <v>7</v>
      </c>
      <c r="U1667" s="45"/>
      <c r="V1667" s="47">
        <v>-10</v>
      </c>
      <c r="W1667" s="47"/>
    </row>
    <row r="1668" spans="1:23" ht="15" customHeight="1" x14ac:dyDescent="0.25">
      <c r="A1668" s="48"/>
      <c r="B1668" s="48"/>
      <c r="C1668" s="48"/>
      <c r="D1668" s="48"/>
      <c r="E1668" s="48"/>
      <c r="F1668" s="48"/>
      <c r="G1668" s="48" t="s">
        <v>815</v>
      </c>
      <c r="H1668" s="48"/>
      <c r="I1668" s="48"/>
      <c r="J1668" s="48"/>
      <c r="K1668" s="48"/>
      <c r="L1668" s="45" t="s">
        <v>49</v>
      </c>
      <c r="M1668" s="45"/>
      <c r="N1668" s="45" t="s">
        <v>50</v>
      </c>
      <c r="O1668" s="45"/>
      <c r="P1668" s="45">
        <v>1</v>
      </c>
      <c r="Q1668" s="45"/>
      <c r="R1668" s="45">
        <v>2019</v>
      </c>
      <c r="S1668" s="45"/>
      <c r="T1668" s="45">
        <v>7</v>
      </c>
      <c r="U1668" s="45"/>
      <c r="V1668" s="47">
        <v>-181.07</v>
      </c>
      <c r="W1668" s="47"/>
    </row>
    <row r="1669" spans="1:23" ht="15" customHeight="1" x14ac:dyDescent="0.25">
      <c r="A1669" s="48"/>
      <c r="B1669" s="48"/>
      <c r="C1669" s="48"/>
      <c r="D1669" s="48"/>
      <c r="E1669" s="48"/>
      <c r="F1669" s="48"/>
      <c r="G1669" s="48" t="s">
        <v>815</v>
      </c>
      <c r="H1669" s="48"/>
      <c r="I1669" s="48"/>
      <c r="J1669" s="48"/>
      <c r="K1669" s="48"/>
      <c r="L1669" s="45" t="s">
        <v>51</v>
      </c>
      <c r="M1669" s="45"/>
      <c r="N1669" s="45" t="s">
        <v>52</v>
      </c>
      <c r="O1669" s="45"/>
      <c r="P1669" s="45">
        <v>1</v>
      </c>
      <c r="Q1669" s="45"/>
      <c r="R1669" s="45">
        <v>2019</v>
      </c>
      <c r="S1669" s="45"/>
      <c r="T1669" s="45">
        <v>7</v>
      </c>
      <c r="U1669" s="45"/>
      <c r="V1669" s="47">
        <v>-642.33000000000004</v>
      </c>
      <c r="W1669" s="47"/>
    </row>
    <row r="1670" spans="1:23" ht="15" customHeight="1" x14ac:dyDescent="0.25">
      <c r="A1670" s="48"/>
      <c r="B1670" s="48"/>
      <c r="C1670" s="48"/>
      <c r="D1670" s="48"/>
      <c r="E1670" s="48"/>
      <c r="F1670" s="48"/>
      <c r="G1670" s="48" t="s">
        <v>815</v>
      </c>
      <c r="H1670" s="48"/>
      <c r="I1670" s="48"/>
      <c r="J1670" s="48"/>
      <c r="K1670" s="48"/>
      <c r="L1670" s="45" t="s">
        <v>62</v>
      </c>
      <c r="M1670" s="45"/>
      <c r="N1670" s="45" t="s">
        <v>63</v>
      </c>
      <c r="O1670" s="45"/>
      <c r="P1670" s="45">
        <v>1</v>
      </c>
      <c r="Q1670" s="45"/>
      <c r="R1670" s="45">
        <v>2019</v>
      </c>
      <c r="S1670" s="45"/>
      <c r="T1670" s="45">
        <v>7</v>
      </c>
      <c r="U1670" s="45"/>
      <c r="V1670" s="47">
        <v>-1335.93</v>
      </c>
      <c r="W1670" s="47"/>
    </row>
    <row r="1671" spans="1:23" ht="15" customHeight="1" x14ac:dyDescent="0.25">
      <c r="A1671" s="48"/>
      <c r="B1671" s="48"/>
      <c r="C1671" s="48"/>
      <c r="D1671" s="48"/>
      <c r="E1671" s="48"/>
      <c r="F1671" s="48"/>
      <c r="G1671" s="48" t="s">
        <v>815</v>
      </c>
      <c r="H1671" s="48"/>
      <c r="I1671" s="48"/>
      <c r="J1671" s="48"/>
      <c r="K1671" s="48"/>
      <c r="L1671" s="45" t="s">
        <v>64</v>
      </c>
      <c r="M1671" s="45"/>
      <c r="N1671" s="45" t="s">
        <v>65</v>
      </c>
      <c r="O1671" s="45"/>
      <c r="P1671" s="45">
        <v>1</v>
      </c>
      <c r="Q1671" s="45"/>
      <c r="R1671" s="45">
        <v>2019</v>
      </c>
      <c r="S1671" s="45"/>
      <c r="T1671" s="45">
        <v>7</v>
      </c>
      <c r="U1671" s="45"/>
      <c r="V1671" s="47">
        <v>-10.039999999999999</v>
      </c>
      <c r="W1671" s="47"/>
    </row>
    <row r="1672" spans="1:23" ht="15" customHeight="1" x14ac:dyDescent="0.25">
      <c r="A1672" s="48"/>
      <c r="B1672" s="48"/>
      <c r="C1672" s="48"/>
      <c r="D1672" s="48"/>
      <c r="E1672" s="48"/>
      <c r="F1672" s="48"/>
      <c r="G1672" s="48" t="s">
        <v>815</v>
      </c>
      <c r="H1672" s="48"/>
      <c r="I1672" s="48"/>
      <c r="J1672" s="48"/>
      <c r="K1672" s="48"/>
      <c r="L1672" s="45" t="s">
        <v>53</v>
      </c>
      <c r="M1672" s="45"/>
      <c r="N1672" s="45" t="s">
        <v>54</v>
      </c>
      <c r="O1672" s="45"/>
      <c r="P1672" s="45">
        <v>1</v>
      </c>
      <c r="Q1672" s="45"/>
      <c r="R1672" s="45">
        <v>2019</v>
      </c>
      <c r="S1672" s="45"/>
      <c r="T1672" s="45">
        <v>7</v>
      </c>
      <c r="U1672" s="45"/>
      <c r="V1672" s="47">
        <v>-30.66</v>
      </c>
      <c r="W1672" s="47"/>
    </row>
    <row r="1673" spans="1:23" ht="15" customHeight="1" x14ac:dyDescent="0.25">
      <c r="A1673" s="48"/>
      <c r="B1673" s="48"/>
      <c r="C1673" s="48"/>
      <c r="D1673" s="48"/>
      <c r="E1673" s="48"/>
      <c r="F1673" s="48"/>
      <c r="G1673" s="48" t="s">
        <v>815</v>
      </c>
      <c r="H1673" s="48"/>
      <c r="I1673" s="48"/>
      <c r="J1673" s="48"/>
      <c r="K1673" s="48"/>
      <c r="L1673" s="45" t="s">
        <v>66</v>
      </c>
      <c r="M1673" s="45"/>
      <c r="N1673" s="45" t="s">
        <v>67</v>
      </c>
      <c r="O1673" s="45"/>
      <c r="P1673" s="45">
        <v>1</v>
      </c>
      <c r="Q1673" s="45"/>
      <c r="R1673" s="45">
        <v>2019</v>
      </c>
      <c r="S1673" s="45"/>
      <c r="T1673" s="45">
        <v>7</v>
      </c>
      <c r="U1673" s="45"/>
      <c r="V1673" s="47">
        <v>-129.91999999999999</v>
      </c>
      <c r="W1673" s="47"/>
    </row>
    <row r="1674" spans="1:23" ht="15" customHeight="1" x14ac:dyDescent="0.25">
      <c r="A1674" s="48"/>
      <c r="B1674" s="48"/>
      <c r="C1674" s="48"/>
      <c r="D1674" s="48"/>
      <c r="E1674" s="48"/>
      <c r="F1674" s="48"/>
      <c r="G1674" s="48" t="s">
        <v>815</v>
      </c>
      <c r="H1674" s="48"/>
      <c r="I1674" s="48"/>
      <c r="J1674" s="48"/>
      <c r="K1674" s="48"/>
      <c r="L1674" s="45" t="s">
        <v>163</v>
      </c>
      <c r="M1674" s="45"/>
      <c r="N1674" s="45" t="s">
        <v>164</v>
      </c>
      <c r="O1674" s="45"/>
      <c r="P1674" s="45">
        <v>1</v>
      </c>
      <c r="Q1674" s="45"/>
      <c r="R1674" s="45">
        <v>2019</v>
      </c>
      <c r="S1674" s="45"/>
      <c r="T1674" s="45">
        <v>7</v>
      </c>
      <c r="U1674" s="45"/>
      <c r="V1674" s="47">
        <v>-635</v>
      </c>
      <c r="W1674" s="47"/>
    </row>
    <row r="1675" spans="1:23" ht="15" customHeight="1" x14ac:dyDescent="0.25">
      <c r="A1675" s="48"/>
      <c r="B1675" s="48"/>
      <c r="C1675" s="48"/>
      <c r="D1675" s="48"/>
      <c r="E1675" s="48"/>
      <c r="F1675" s="48"/>
      <c r="G1675" s="48" t="s">
        <v>815</v>
      </c>
      <c r="H1675" s="48"/>
      <c r="I1675" s="48"/>
      <c r="J1675" s="48"/>
      <c r="K1675" s="48"/>
      <c r="L1675" s="45" t="s">
        <v>95</v>
      </c>
      <c r="M1675" s="45"/>
      <c r="N1675" s="45" t="s">
        <v>96</v>
      </c>
      <c r="O1675" s="45"/>
      <c r="P1675" s="45">
        <v>1</v>
      </c>
      <c r="Q1675" s="45"/>
      <c r="R1675" s="45">
        <v>2019</v>
      </c>
      <c r="S1675" s="45"/>
      <c r="T1675" s="45">
        <v>7</v>
      </c>
      <c r="U1675" s="45"/>
      <c r="V1675" s="47">
        <v>320.67</v>
      </c>
      <c r="W1675" s="47"/>
    </row>
    <row r="1676" spans="1:23" ht="15" customHeight="1" x14ac:dyDescent="0.25">
      <c r="A1676" s="48"/>
      <c r="B1676" s="48"/>
      <c r="C1676" s="48"/>
      <c r="D1676" s="48"/>
      <c r="E1676" s="48"/>
      <c r="F1676" s="48"/>
      <c r="G1676" s="48" t="s">
        <v>815</v>
      </c>
      <c r="H1676" s="48"/>
      <c r="I1676" s="45" t="s">
        <v>70</v>
      </c>
      <c r="J1676" s="45"/>
      <c r="K1676" s="45"/>
      <c r="L1676" s="45"/>
      <c r="M1676" s="45"/>
      <c r="N1676" s="45"/>
      <c r="O1676" s="45"/>
      <c r="P1676" s="45"/>
      <c r="Q1676" s="45"/>
      <c r="R1676" s="45"/>
      <c r="S1676" s="45"/>
      <c r="T1676" s="45"/>
      <c r="U1676" s="45"/>
      <c r="V1676" s="47">
        <v>4898.63</v>
      </c>
      <c r="W1676" s="47"/>
    </row>
    <row r="1677" spans="1:23" ht="15" customHeight="1" x14ac:dyDescent="0.25">
      <c r="A1677" s="46" t="s">
        <v>461</v>
      </c>
      <c r="B1677" s="46"/>
      <c r="C1677" s="46"/>
      <c r="D1677" s="46"/>
      <c r="E1677" s="46" t="s">
        <v>462</v>
      </c>
      <c r="F1677" s="46"/>
      <c r="G1677" s="46" t="s">
        <v>960</v>
      </c>
      <c r="H1677" s="46"/>
      <c r="I1677" s="46" t="s">
        <v>44</v>
      </c>
      <c r="J1677" s="46"/>
      <c r="K1677" s="46"/>
      <c r="L1677" s="45" t="s">
        <v>45</v>
      </c>
      <c r="M1677" s="45"/>
      <c r="N1677" s="45" t="s">
        <v>46</v>
      </c>
      <c r="O1677" s="45"/>
      <c r="P1677" s="45">
        <v>1</v>
      </c>
      <c r="Q1677" s="45"/>
      <c r="R1677" s="45">
        <v>2019</v>
      </c>
      <c r="S1677" s="45"/>
      <c r="T1677" s="45">
        <v>7</v>
      </c>
      <c r="U1677" s="45"/>
      <c r="V1677" s="47">
        <v>3720.87</v>
      </c>
      <c r="W1677" s="47"/>
    </row>
    <row r="1678" spans="1:23" ht="15" customHeight="1" x14ac:dyDescent="0.25">
      <c r="A1678" s="48"/>
      <c r="B1678" s="48"/>
      <c r="C1678" s="48"/>
      <c r="D1678" s="48"/>
      <c r="E1678" s="48"/>
      <c r="F1678" s="48"/>
      <c r="G1678" s="48" t="s">
        <v>815</v>
      </c>
      <c r="H1678" s="48"/>
      <c r="I1678" s="48"/>
      <c r="J1678" s="48"/>
      <c r="K1678" s="48"/>
      <c r="L1678" s="45" t="s">
        <v>47</v>
      </c>
      <c r="M1678" s="45"/>
      <c r="N1678" s="45" t="s">
        <v>48</v>
      </c>
      <c r="O1678" s="45"/>
      <c r="P1678" s="45">
        <v>1</v>
      </c>
      <c r="Q1678" s="45"/>
      <c r="R1678" s="45">
        <v>2019</v>
      </c>
      <c r="S1678" s="45"/>
      <c r="T1678" s="45">
        <v>7</v>
      </c>
      <c r="U1678" s="45"/>
      <c r="V1678" s="47">
        <v>930.22</v>
      </c>
      <c r="W1678" s="47"/>
    </row>
    <row r="1679" spans="1:23" ht="15" customHeight="1" x14ac:dyDescent="0.25">
      <c r="A1679" s="48"/>
      <c r="B1679" s="48"/>
      <c r="C1679" s="48"/>
      <c r="D1679" s="48"/>
      <c r="E1679" s="48"/>
      <c r="F1679" s="48"/>
      <c r="G1679" s="48" t="s">
        <v>815</v>
      </c>
      <c r="H1679" s="48"/>
      <c r="I1679" s="48"/>
      <c r="J1679" s="48"/>
      <c r="K1679" s="48"/>
      <c r="L1679" s="45" t="s">
        <v>49</v>
      </c>
      <c r="M1679" s="45"/>
      <c r="N1679" s="45" t="s">
        <v>50</v>
      </c>
      <c r="O1679" s="45"/>
      <c r="P1679" s="45">
        <v>1</v>
      </c>
      <c r="Q1679" s="45"/>
      <c r="R1679" s="45">
        <v>2019</v>
      </c>
      <c r="S1679" s="45"/>
      <c r="T1679" s="45">
        <v>7</v>
      </c>
      <c r="U1679" s="45"/>
      <c r="V1679" s="47">
        <v>0</v>
      </c>
      <c r="W1679" s="47"/>
    </row>
    <row r="1680" spans="1:23" ht="15" customHeight="1" x14ac:dyDescent="0.25">
      <c r="A1680" s="48"/>
      <c r="B1680" s="48"/>
      <c r="C1680" s="48"/>
      <c r="D1680" s="48"/>
      <c r="E1680" s="48"/>
      <c r="F1680" s="48"/>
      <c r="G1680" s="48" t="s">
        <v>815</v>
      </c>
      <c r="H1680" s="48"/>
      <c r="I1680" s="48"/>
      <c r="J1680" s="48"/>
      <c r="K1680" s="48"/>
      <c r="L1680" s="45" t="s">
        <v>51</v>
      </c>
      <c r="M1680" s="45"/>
      <c r="N1680" s="45" t="s">
        <v>52</v>
      </c>
      <c r="O1680" s="45"/>
      <c r="P1680" s="45">
        <v>1</v>
      </c>
      <c r="Q1680" s="45"/>
      <c r="R1680" s="45">
        <v>2019</v>
      </c>
      <c r="S1680" s="45"/>
      <c r="T1680" s="45">
        <v>7</v>
      </c>
      <c r="U1680" s="45"/>
      <c r="V1680" s="47">
        <v>-542.30999999999995</v>
      </c>
      <c r="W1680" s="47"/>
    </row>
    <row r="1681" spans="1:23" ht="15" customHeight="1" x14ac:dyDescent="0.25">
      <c r="A1681" s="48"/>
      <c r="B1681" s="48"/>
      <c r="C1681" s="48"/>
      <c r="D1681" s="48"/>
      <c r="E1681" s="48"/>
      <c r="F1681" s="48"/>
      <c r="G1681" s="48" t="s">
        <v>815</v>
      </c>
      <c r="H1681" s="48"/>
      <c r="I1681" s="48"/>
      <c r="J1681" s="48"/>
      <c r="K1681" s="48"/>
      <c r="L1681" s="45" t="s">
        <v>62</v>
      </c>
      <c r="M1681" s="45"/>
      <c r="N1681" s="45" t="s">
        <v>63</v>
      </c>
      <c r="O1681" s="45"/>
      <c r="P1681" s="45">
        <v>1</v>
      </c>
      <c r="Q1681" s="45"/>
      <c r="R1681" s="45">
        <v>2019</v>
      </c>
      <c r="S1681" s="45"/>
      <c r="T1681" s="45">
        <v>7</v>
      </c>
      <c r="U1681" s="45"/>
      <c r="V1681" s="47">
        <v>-351.13</v>
      </c>
      <c r="W1681" s="47"/>
    </row>
    <row r="1682" spans="1:23" ht="15" customHeight="1" x14ac:dyDescent="0.25">
      <c r="A1682" s="48"/>
      <c r="B1682" s="48"/>
      <c r="C1682" s="48"/>
      <c r="D1682" s="48"/>
      <c r="E1682" s="48"/>
      <c r="F1682" s="48"/>
      <c r="G1682" s="48" t="s">
        <v>815</v>
      </c>
      <c r="H1682" s="48"/>
      <c r="I1682" s="48"/>
      <c r="J1682" s="48"/>
      <c r="K1682" s="48"/>
      <c r="L1682" s="45" t="s">
        <v>53</v>
      </c>
      <c r="M1682" s="45"/>
      <c r="N1682" s="45" t="s">
        <v>54</v>
      </c>
      <c r="O1682" s="45"/>
      <c r="P1682" s="45">
        <v>1</v>
      </c>
      <c r="Q1682" s="45"/>
      <c r="R1682" s="45">
        <v>2019</v>
      </c>
      <c r="S1682" s="45"/>
      <c r="T1682" s="45">
        <v>7</v>
      </c>
      <c r="U1682" s="45"/>
      <c r="V1682" s="47">
        <v>-23.26</v>
      </c>
      <c r="W1682" s="47"/>
    </row>
    <row r="1683" spans="1:23" ht="15" customHeight="1" x14ac:dyDescent="0.25">
      <c r="A1683" s="48"/>
      <c r="B1683" s="48"/>
      <c r="C1683" s="48"/>
      <c r="D1683" s="48"/>
      <c r="E1683" s="48"/>
      <c r="F1683" s="48"/>
      <c r="G1683" s="48" t="s">
        <v>815</v>
      </c>
      <c r="H1683" s="48"/>
      <c r="I1683" s="48"/>
      <c r="J1683" s="48"/>
      <c r="K1683" s="48"/>
      <c r="L1683" s="45" t="s">
        <v>85</v>
      </c>
      <c r="M1683" s="45"/>
      <c r="N1683" s="45" t="s">
        <v>86</v>
      </c>
      <c r="O1683" s="45"/>
      <c r="P1683" s="45">
        <v>1</v>
      </c>
      <c r="Q1683" s="45"/>
      <c r="R1683" s="45">
        <v>2019</v>
      </c>
      <c r="S1683" s="45"/>
      <c r="T1683" s="45">
        <v>7</v>
      </c>
      <c r="U1683" s="45"/>
      <c r="V1683" s="47">
        <v>279.07</v>
      </c>
      <c r="W1683" s="47"/>
    </row>
    <row r="1684" spans="1:23" ht="15" customHeight="1" x14ac:dyDescent="0.25">
      <c r="A1684" s="48"/>
      <c r="B1684" s="48"/>
      <c r="C1684" s="48"/>
      <c r="D1684" s="48"/>
      <c r="E1684" s="48"/>
      <c r="F1684" s="48"/>
      <c r="G1684" s="48" t="s">
        <v>815</v>
      </c>
      <c r="H1684" s="48"/>
      <c r="I1684" s="45" t="s">
        <v>55</v>
      </c>
      <c r="J1684" s="45"/>
      <c r="K1684" s="45"/>
      <c r="L1684" s="45"/>
      <c r="M1684" s="45"/>
      <c r="N1684" s="45"/>
      <c r="O1684" s="45"/>
      <c r="P1684" s="45"/>
      <c r="Q1684" s="45"/>
      <c r="R1684" s="45"/>
      <c r="S1684" s="45"/>
      <c r="T1684" s="45"/>
      <c r="U1684" s="45"/>
      <c r="V1684" s="47">
        <v>4013.46</v>
      </c>
      <c r="W1684" s="47"/>
    </row>
    <row r="1685" spans="1:23" ht="15" customHeight="1" x14ac:dyDescent="0.25">
      <c r="A1685" s="46" t="s">
        <v>463</v>
      </c>
      <c r="B1685" s="46"/>
      <c r="C1685" s="46"/>
      <c r="D1685" s="46"/>
      <c r="E1685" s="46" t="s">
        <v>464</v>
      </c>
      <c r="F1685" s="46"/>
      <c r="G1685" s="46" t="s">
        <v>961</v>
      </c>
      <c r="H1685" s="46"/>
      <c r="I1685" s="46" t="s">
        <v>44</v>
      </c>
      <c r="J1685" s="46"/>
      <c r="K1685" s="46"/>
      <c r="L1685" s="45" t="s">
        <v>99</v>
      </c>
      <c r="M1685" s="45"/>
      <c r="N1685" s="45" t="s">
        <v>100</v>
      </c>
      <c r="O1685" s="45"/>
      <c r="P1685" s="45">
        <v>1</v>
      </c>
      <c r="Q1685" s="45"/>
      <c r="R1685" s="45">
        <v>2019</v>
      </c>
      <c r="S1685" s="45"/>
      <c r="T1685" s="45">
        <v>7</v>
      </c>
      <c r="U1685" s="45"/>
      <c r="V1685" s="47">
        <v>295.26</v>
      </c>
      <c r="W1685" s="47"/>
    </row>
    <row r="1686" spans="1:23" ht="15" customHeight="1" x14ac:dyDescent="0.25">
      <c r="A1686" s="48"/>
      <c r="B1686" s="48"/>
      <c r="C1686" s="48"/>
      <c r="D1686" s="48"/>
      <c r="E1686" s="48"/>
      <c r="F1686" s="48"/>
      <c r="G1686" s="48" t="s">
        <v>815</v>
      </c>
      <c r="H1686" s="48"/>
      <c r="I1686" s="48"/>
      <c r="J1686" s="48"/>
      <c r="K1686" s="48"/>
      <c r="L1686" s="45" t="s">
        <v>45</v>
      </c>
      <c r="M1686" s="45"/>
      <c r="N1686" s="45" t="s">
        <v>46</v>
      </c>
      <c r="O1686" s="45"/>
      <c r="P1686" s="45">
        <v>1</v>
      </c>
      <c r="Q1686" s="45"/>
      <c r="R1686" s="45">
        <v>2019</v>
      </c>
      <c r="S1686" s="45"/>
      <c r="T1686" s="45">
        <v>7</v>
      </c>
      <c r="U1686" s="45"/>
      <c r="V1686" s="47">
        <v>2657.77</v>
      </c>
      <c r="W1686" s="47"/>
    </row>
    <row r="1687" spans="1:23" ht="15" customHeight="1" x14ac:dyDescent="0.25">
      <c r="A1687" s="48"/>
      <c r="B1687" s="48"/>
      <c r="C1687" s="48"/>
      <c r="D1687" s="48"/>
      <c r="E1687" s="48"/>
      <c r="F1687" s="48"/>
      <c r="G1687" s="48" t="s">
        <v>815</v>
      </c>
      <c r="H1687" s="48"/>
      <c r="I1687" s="48"/>
      <c r="J1687" s="48"/>
      <c r="K1687" s="48"/>
      <c r="L1687" s="45" t="s">
        <v>47</v>
      </c>
      <c r="M1687" s="45"/>
      <c r="N1687" s="45" t="s">
        <v>48</v>
      </c>
      <c r="O1687" s="45"/>
      <c r="P1687" s="45">
        <v>1</v>
      </c>
      <c r="Q1687" s="45"/>
      <c r="R1687" s="45">
        <v>2019</v>
      </c>
      <c r="S1687" s="45"/>
      <c r="T1687" s="45">
        <v>7</v>
      </c>
      <c r="U1687" s="45"/>
      <c r="V1687" s="47">
        <v>664.44</v>
      </c>
      <c r="W1687" s="47"/>
    </row>
    <row r="1688" spans="1:23" ht="15" customHeight="1" x14ac:dyDescent="0.25">
      <c r="A1688" s="48"/>
      <c r="B1688" s="48"/>
      <c r="C1688" s="48"/>
      <c r="D1688" s="48"/>
      <c r="E1688" s="48"/>
      <c r="F1688" s="48"/>
      <c r="G1688" s="48" t="s">
        <v>815</v>
      </c>
      <c r="H1688" s="48"/>
      <c r="I1688" s="48"/>
      <c r="J1688" s="48"/>
      <c r="K1688" s="48"/>
      <c r="L1688" s="45" t="s">
        <v>81</v>
      </c>
      <c r="M1688" s="45"/>
      <c r="N1688" s="45" t="s">
        <v>82</v>
      </c>
      <c r="O1688" s="45"/>
      <c r="P1688" s="45">
        <v>1</v>
      </c>
      <c r="Q1688" s="45"/>
      <c r="R1688" s="45">
        <v>2019</v>
      </c>
      <c r="S1688" s="45"/>
      <c r="T1688" s="45">
        <v>7</v>
      </c>
      <c r="U1688" s="45"/>
      <c r="V1688" s="47">
        <v>-39.869999999999997</v>
      </c>
      <c r="W1688" s="47"/>
    </row>
    <row r="1689" spans="1:23" ht="15" customHeight="1" x14ac:dyDescent="0.25">
      <c r="A1689" s="48"/>
      <c r="B1689" s="48"/>
      <c r="C1689" s="48"/>
      <c r="D1689" s="48"/>
      <c r="E1689" s="48"/>
      <c r="F1689" s="48"/>
      <c r="G1689" s="48" t="s">
        <v>815</v>
      </c>
      <c r="H1689" s="48"/>
      <c r="I1689" s="48"/>
      <c r="J1689" s="48"/>
      <c r="K1689" s="48"/>
      <c r="L1689" s="45" t="s">
        <v>49</v>
      </c>
      <c r="M1689" s="45"/>
      <c r="N1689" s="45" t="s">
        <v>50</v>
      </c>
      <c r="O1689" s="45"/>
      <c r="P1689" s="45">
        <v>1</v>
      </c>
      <c r="Q1689" s="45"/>
      <c r="R1689" s="45">
        <v>2019</v>
      </c>
      <c r="S1689" s="45"/>
      <c r="T1689" s="45">
        <v>7</v>
      </c>
      <c r="U1689" s="45"/>
      <c r="V1689" s="47">
        <v>0</v>
      </c>
      <c r="W1689" s="47"/>
    </row>
    <row r="1690" spans="1:23" ht="15" customHeight="1" x14ac:dyDescent="0.25">
      <c r="A1690" s="48"/>
      <c r="B1690" s="48"/>
      <c r="C1690" s="48"/>
      <c r="D1690" s="48"/>
      <c r="E1690" s="48"/>
      <c r="F1690" s="48"/>
      <c r="G1690" s="48" t="s">
        <v>815</v>
      </c>
      <c r="H1690" s="48"/>
      <c r="I1690" s="48"/>
      <c r="J1690" s="48"/>
      <c r="K1690" s="48"/>
      <c r="L1690" s="45" t="s">
        <v>51</v>
      </c>
      <c r="M1690" s="45"/>
      <c r="N1690" s="45" t="s">
        <v>52</v>
      </c>
      <c r="O1690" s="45"/>
      <c r="P1690" s="45">
        <v>1</v>
      </c>
      <c r="Q1690" s="45"/>
      <c r="R1690" s="45">
        <v>2019</v>
      </c>
      <c r="S1690" s="45"/>
      <c r="T1690" s="45">
        <v>7</v>
      </c>
      <c r="U1690" s="45"/>
      <c r="V1690" s="47">
        <v>-387.36</v>
      </c>
      <c r="W1690" s="47"/>
    </row>
    <row r="1691" spans="1:23" ht="15" customHeight="1" x14ac:dyDescent="0.25">
      <c r="A1691" s="48"/>
      <c r="B1691" s="48"/>
      <c r="C1691" s="48"/>
      <c r="D1691" s="48"/>
      <c r="E1691" s="48"/>
      <c r="F1691" s="48"/>
      <c r="G1691" s="48" t="s">
        <v>815</v>
      </c>
      <c r="H1691" s="48"/>
      <c r="I1691" s="48"/>
      <c r="J1691" s="48"/>
      <c r="K1691" s="48"/>
      <c r="L1691" s="45" t="s">
        <v>62</v>
      </c>
      <c r="M1691" s="45"/>
      <c r="N1691" s="45" t="s">
        <v>63</v>
      </c>
      <c r="O1691" s="45"/>
      <c r="P1691" s="45">
        <v>1</v>
      </c>
      <c r="Q1691" s="45"/>
      <c r="R1691" s="45">
        <v>2019</v>
      </c>
      <c r="S1691" s="45"/>
      <c r="T1691" s="45">
        <v>7</v>
      </c>
      <c r="U1691" s="45"/>
      <c r="V1691" s="47">
        <v>-115.32</v>
      </c>
      <c r="W1691" s="47"/>
    </row>
    <row r="1692" spans="1:23" ht="15" customHeight="1" x14ac:dyDescent="0.25">
      <c r="A1692" s="48"/>
      <c r="B1692" s="48"/>
      <c r="C1692" s="48"/>
      <c r="D1692" s="48"/>
      <c r="E1692" s="48"/>
      <c r="F1692" s="48"/>
      <c r="G1692" s="48" t="s">
        <v>815</v>
      </c>
      <c r="H1692" s="48"/>
      <c r="I1692" s="48"/>
      <c r="J1692" s="48"/>
      <c r="K1692" s="48"/>
      <c r="L1692" s="45" t="s">
        <v>53</v>
      </c>
      <c r="M1692" s="45"/>
      <c r="N1692" s="45" t="s">
        <v>54</v>
      </c>
      <c r="O1692" s="45"/>
      <c r="P1692" s="45">
        <v>1</v>
      </c>
      <c r="Q1692" s="45"/>
      <c r="R1692" s="45">
        <v>2019</v>
      </c>
      <c r="S1692" s="45"/>
      <c r="T1692" s="45">
        <v>7</v>
      </c>
      <c r="U1692" s="45"/>
      <c r="V1692" s="47">
        <v>-16.61</v>
      </c>
      <c r="W1692" s="47"/>
    </row>
    <row r="1693" spans="1:23" ht="15" customHeight="1" x14ac:dyDescent="0.25">
      <c r="A1693" s="48"/>
      <c r="B1693" s="48"/>
      <c r="C1693" s="48"/>
      <c r="D1693" s="48"/>
      <c r="E1693" s="48"/>
      <c r="F1693" s="48"/>
      <c r="G1693" s="48" t="s">
        <v>815</v>
      </c>
      <c r="H1693" s="48"/>
      <c r="I1693" s="48"/>
      <c r="J1693" s="48"/>
      <c r="K1693" s="48"/>
      <c r="L1693" s="45" t="s">
        <v>85</v>
      </c>
      <c r="M1693" s="45"/>
      <c r="N1693" s="45" t="s">
        <v>86</v>
      </c>
      <c r="O1693" s="45"/>
      <c r="P1693" s="45">
        <v>1</v>
      </c>
      <c r="Q1693" s="45"/>
      <c r="R1693" s="45">
        <v>2019</v>
      </c>
      <c r="S1693" s="45"/>
      <c r="T1693" s="45">
        <v>7</v>
      </c>
      <c r="U1693" s="45"/>
      <c r="V1693" s="47">
        <v>199.33</v>
      </c>
      <c r="W1693" s="47"/>
    </row>
    <row r="1694" spans="1:23" ht="15" customHeight="1" x14ac:dyDescent="0.25">
      <c r="A1694" s="48"/>
      <c r="B1694" s="48"/>
      <c r="C1694" s="48"/>
      <c r="D1694" s="48"/>
      <c r="E1694" s="48"/>
      <c r="F1694" s="48"/>
      <c r="G1694" s="48" t="s">
        <v>815</v>
      </c>
      <c r="H1694" s="48"/>
      <c r="I1694" s="45" t="s">
        <v>55</v>
      </c>
      <c r="J1694" s="45"/>
      <c r="K1694" s="45"/>
      <c r="L1694" s="45"/>
      <c r="M1694" s="45"/>
      <c r="N1694" s="45"/>
      <c r="O1694" s="45"/>
      <c r="P1694" s="45"/>
      <c r="Q1694" s="45"/>
      <c r="R1694" s="45"/>
      <c r="S1694" s="45"/>
      <c r="T1694" s="45"/>
      <c r="U1694" s="45"/>
      <c r="V1694" s="47">
        <v>3257.64</v>
      </c>
      <c r="W1694" s="47"/>
    </row>
    <row r="1695" spans="1:23" ht="15" customHeight="1" x14ac:dyDescent="0.25">
      <c r="A1695" s="46" t="s">
        <v>465</v>
      </c>
      <c r="B1695" s="46"/>
      <c r="C1695" s="46"/>
      <c r="D1695" s="46"/>
      <c r="E1695" s="46" t="s">
        <v>466</v>
      </c>
      <c r="F1695" s="46"/>
      <c r="G1695" s="46" t="s">
        <v>962</v>
      </c>
      <c r="H1695" s="46"/>
      <c r="I1695" s="46" t="s">
        <v>56</v>
      </c>
      <c r="J1695" s="46"/>
      <c r="K1695" s="46"/>
      <c r="L1695" s="45" t="s">
        <v>57</v>
      </c>
      <c r="M1695" s="45"/>
      <c r="N1695" s="45" t="s">
        <v>26</v>
      </c>
      <c r="O1695" s="45"/>
      <c r="P1695" s="45">
        <v>1</v>
      </c>
      <c r="Q1695" s="45"/>
      <c r="R1695" s="45">
        <v>2019</v>
      </c>
      <c r="S1695" s="45"/>
      <c r="T1695" s="45">
        <v>7</v>
      </c>
      <c r="U1695" s="45"/>
      <c r="V1695" s="47">
        <v>4877.16</v>
      </c>
      <c r="W1695" s="47"/>
    </row>
    <row r="1696" spans="1:23" ht="15" customHeight="1" x14ac:dyDescent="0.25">
      <c r="A1696" s="48"/>
      <c r="B1696" s="48"/>
      <c r="C1696" s="48"/>
      <c r="D1696" s="48"/>
      <c r="E1696" s="48"/>
      <c r="F1696" s="48"/>
      <c r="G1696" s="48" t="s">
        <v>815</v>
      </c>
      <c r="H1696" s="48"/>
      <c r="I1696" s="48"/>
      <c r="J1696" s="48"/>
      <c r="K1696" s="48"/>
      <c r="L1696" s="45" t="s">
        <v>91</v>
      </c>
      <c r="M1696" s="45"/>
      <c r="N1696" s="45" t="s">
        <v>92</v>
      </c>
      <c r="O1696" s="45"/>
      <c r="P1696" s="45">
        <v>1</v>
      </c>
      <c r="Q1696" s="45"/>
      <c r="R1696" s="45">
        <v>2019</v>
      </c>
      <c r="S1696" s="45"/>
      <c r="T1696" s="45">
        <v>7</v>
      </c>
      <c r="U1696" s="45"/>
      <c r="V1696" s="47">
        <v>374.08</v>
      </c>
      <c r="W1696" s="47"/>
    </row>
    <row r="1697" spans="1:23" ht="15" customHeight="1" x14ac:dyDescent="0.25">
      <c r="A1697" s="48"/>
      <c r="B1697" s="48"/>
      <c r="C1697" s="48"/>
      <c r="D1697" s="48"/>
      <c r="E1697" s="48"/>
      <c r="F1697" s="48"/>
      <c r="G1697" s="48" t="s">
        <v>815</v>
      </c>
      <c r="H1697" s="48"/>
      <c r="I1697" s="48"/>
      <c r="J1697" s="48"/>
      <c r="K1697" s="48"/>
      <c r="L1697" s="45" t="s">
        <v>79</v>
      </c>
      <c r="M1697" s="45"/>
      <c r="N1697" s="45" t="s">
        <v>80</v>
      </c>
      <c r="O1697" s="45"/>
      <c r="P1697" s="45">
        <v>1</v>
      </c>
      <c r="Q1697" s="45"/>
      <c r="R1697" s="45">
        <v>2019</v>
      </c>
      <c r="S1697" s="45"/>
      <c r="T1697" s="45">
        <v>7</v>
      </c>
      <c r="U1697" s="45"/>
      <c r="V1697" s="47">
        <v>732.55</v>
      </c>
      <c r="W1697" s="47"/>
    </row>
    <row r="1698" spans="1:23" ht="15" customHeight="1" x14ac:dyDescent="0.25">
      <c r="A1698" s="48"/>
      <c r="B1698" s="48"/>
      <c r="C1698" s="48"/>
      <c r="D1698" s="48"/>
      <c r="E1698" s="48"/>
      <c r="F1698" s="48"/>
      <c r="G1698" s="48" t="s">
        <v>815</v>
      </c>
      <c r="H1698" s="48"/>
      <c r="I1698" s="48"/>
      <c r="J1698" s="48"/>
      <c r="K1698" s="48"/>
      <c r="L1698" s="45" t="s">
        <v>58</v>
      </c>
      <c r="M1698" s="45"/>
      <c r="N1698" s="45" t="s">
        <v>59</v>
      </c>
      <c r="O1698" s="45"/>
      <c r="P1698" s="45">
        <v>1</v>
      </c>
      <c r="Q1698" s="45"/>
      <c r="R1698" s="45">
        <v>2019</v>
      </c>
      <c r="S1698" s="45"/>
      <c r="T1698" s="45">
        <v>7</v>
      </c>
      <c r="U1698" s="45"/>
      <c r="V1698" s="47">
        <v>-48.77</v>
      </c>
      <c r="W1698" s="47"/>
    </row>
    <row r="1699" spans="1:23" ht="15" customHeight="1" x14ac:dyDescent="0.25">
      <c r="A1699" s="48"/>
      <c r="B1699" s="48"/>
      <c r="C1699" s="48"/>
      <c r="D1699" s="48"/>
      <c r="E1699" s="48"/>
      <c r="F1699" s="48"/>
      <c r="G1699" s="48" t="s">
        <v>815</v>
      </c>
      <c r="H1699" s="48"/>
      <c r="I1699" s="48"/>
      <c r="J1699" s="48"/>
      <c r="K1699" s="48"/>
      <c r="L1699" s="45" t="s">
        <v>231</v>
      </c>
      <c r="M1699" s="45"/>
      <c r="N1699" s="45" t="s">
        <v>232</v>
      </c>
      <c r="O1699" s="45"/>
      <c r="P1699" s="45">
        <v>1</v>
      </c>
      <c r="Q1699" s="45"/>
      <c r="R1699" s="45">
        <v>2019</v>
      </c>
      <c r="S1699" s="45"/>
      <c r="T1699" s="45">
        <v>7</v>
      </c>
      <c r="U1699" s="45"/>
      <c r="V1699" s="47">
        <v>2988.32</v>
      </c>
      <c r="W1699" s="47"/>
    </row>
    <row r="1700" spans="1:23" ht="15" customHeight="1" x14ac:dyDescent="0.25">
      <c r="A1700" s="48"/>
      <c r="B1700" s="48"/>
      <c r="C1700" s="48"/>
      <c r="D1700" s="48"/>
      <c r="E1700" s="48"/>
      <c r="F1700" s="48"/>
      <c r="G1700" s="48" t="s">
        <v>815</v>
      </c>
      <c r="H1700" s="48"/>
      <c r="I1700" s="48"/>
      <c r="J1700" s="48"/>
      <c r="K1700" s="48"/>
      <c r="L1700" s="45" t="s">
        <v>49</v>
      </c>
      <c r="M1700" s="45"/>
      <c r="N1700" s="45" t="s">
        <v>50</v>
      </c>
      <c r="O1700" s="45"/>
      <c r="P1700" s="45">
        <v>1</v>
      </c>
      <c r="Q1700" s="45"/>
      <c r="R1700" s="45">
        <v>2019</v>
      </c>
      <c r="S1700" s="45"/>
      <c r="T1700" s="45">
        <v>7</v>
      </c>
      <c r="U1700" s="45"/>
      <c r="V1700" s="47">
        <v>0</v>
      </c>
      <c r="W1700" s="47"/>
    </row>
    <row r="1701" spans="1:23" ht="15" customHeight="1" x14ac:dyDescent="0.25">
      <c r="A1701" s="48"/>
      <c r="B1701" s="48"/>
      <c r="C1701" s="48"/>
      <c r="D1701" s="48"/>
      <c r="E1701" s="48"/>
      <c r="F1701" s="48"/>
      <c r="G1701" s="48" t="s">
        <v>815</v>
      </c>
      <c r="H1701" s="48"/>
      <c r="I1701" s="48"/>
      <c r="J1701" s="48"/>
      <c r="K1701" s="48"/>
      <c r="L1701" s="45" t="s">
        <v>175</v>
      </c>
      <c r="M1701" s="45"/>
      <c r="N1701" s="45" t="s">
        <v>176</v>
      </c>
      <c r="O1701" s="45"/>
      <c r="P1701" s="45">
        <v>1</v>
      </c>
      <c r="Q1701" s="45"/>
      <c r="R1701" s="45">
        <v>2019</v>
      </c>
      <c r="S1701" s="45"/>
      <c r="T1701" s="45">
        <v>7</v>
      </c>
      <c r="U1701" s="45"/>
      <c r="V1701" s="47">
        <v>-547.87</v>
      </c>
      <c r="W1701" s="47"/>
    </row>
    <row r="1702" spans="1:23" ht="15" customHeight="1" x14ac:dyDescent="0.25">
      <c r="A1702" s="48"/>
      <c r="B1702" s="48"/>
      <c r="C1702" s="48"/>
      <c r="D1702" s="48"/>
      <c r="E1702" s="48"/>
      <c r="F1702" s="48"/>
      <c r="G1702" s="48" t="s">
        <v>815</v>
      </c>
      <c r="H1702" s="48"/>
      <c r="I1702" s="48"/>
      <c r="J1702" s="48"/>
      <c r="K1702" s="48"/>
      <c r="L1702" s="45" t="s">
        <v>51</v>
      </c>
      <c r="M1702" s="45"/>
      <c r="N1702" s="45" t="s">
        <v>52</v>
      </c>
      <c r="O1702" s="45"/>
      <c r="P1702" s="45">
        <v>1</v>
      </c>
      <c r="Q1702" s="45"/>
      <c r="R1702" s="45">
        <v>2019</v>
      </c>
      <c r="S1702" s="45"/>
      <c r="T1702" s="45">
        <v>7</v>
      </c>
      <c r="U1702" s="45"/>
      <c r="V1702" s="47">
        <v>-642.33000000000004</v>
      </c>
      <c r="W1702" s="47"/>
    </row>
    <row r="1703" spans="1:23" ht="15" customHeight="1" x14ac:dyDescent="0.25">
      <c r="A1703" s="48"/>
      <c r="B1703" s="48"/>
      <c r="C1703" s="48"/>
      <c r="D1703" s="48"/>
      <c r="E1703" s="48"/>
      <c r="F1703" s="48"/>
      <c r="G1703" s="48" t="s">
        <v>815</v>
      </c>
      <c r="H1703" s="48"/>
      <c r="I1703" s="48"/>
      <c r="J1703" s="48"/>
      <c r="K1703" s="48"/>
      <c r="L1703" s="45" t="s">
        <v>62</v>
      </c>
      <c r="M1703" s="45"/>
      <c r="N1703" s="45" t="s">
        <v>63</v>
      </c>
      <c r="O1703" s="45"/>
      <c r="P1703" s="45">
        <v>1</v>
      </c>
      <c r="Q1703" s="45"/>
      <c r="R1703" s="45">
        <v>2019</v>
      </c>
      <c r="S1703" s="45"/>
      <c r="T1703" s="45">
        <v>7</v>
      </c>
      <c r="U1703" s="45"/>
      <c r="V1703" s="47">
        <v>-1436.57</v>
      </c>
      <c r="W1703" s="47"/>
    </row>
    <row r="1704" spans="1:23" ht="15" customHeight="1" x14ac:dyDescent="0.25">
      <c r="A1704" s="48"/>
      <c r="B1704" s="48"/>
      <c r="C1704" s="48"/>
      <c r="D1704" s="48"/>
      <c r="E1704" s="48"/>
      <c r="F1704" s="48"/>
      <c r="G1704" s="48" t="s">
        <v>815</v>
      </c>
      <c r="H1704" s="48"/>
      <c r="I1704" s="48"/>
      <c r="J1704" s="48"/>
      <c r="K1704" s="48"/>
      <c r="L1704" s="45" t="s">
        <v>53</v>
      </c>
      <c r="M1704" s="45"/>
      <c r="N1704" s="45" t="s">
        <v>54</v>
      </c>
      <c r="O1704" s="45"/>
      <c r="P1704" s="45">
        <v>1</v>
      </c>
      <c r="Q1704" s="45"/>
      <c r="R1704" s="45">
        <v>2019</v>
      </c>
      <c r="S1704" s="45"/>
      <c r="T1704" s="45">
        <v>7</v>
      </c>
      <c r="U1704" s="45"/>
      <c r="V1704" s="47">
        <v>-24.39</v>
      </c>
      <c r="W1704" s="47"/>
    </row>
    <row r="1705" spans="1:23" ht="15" customHeight="1" x14ac:dyDescent="0.25">
      <c r="A1705" s="48"/>
      <c r="B1705" s="48"/>
      <c r="C1705" s="48"/>
      <c r="D1705" s="48"/>
      <c r="E1705" s="48"/>
      <c r="F1705" s="48"/>
      <c r="G1705" s="48" t="s">
        <v>815</v>
      </c>
      <c r="H1705" s="48"/>
      <c r="I1705" s="48"/>
      <c r="J1705" s="48"/>
      <c r="K1705" s="48"/>
      <c r="L1705" s="45" t="s">
        <v>66</v>
      </c>
      <c r="M1705" s="45"/>
      <c r="N1705" s="45" t="s">
        <v>67</v>
      </c>
      <c r="O1705" s="45"/>
      <c r="P1705" s="45">
        <v>1</v>
      </c>
      <c r="Q1705" s="45"/>
      <c r="R1705" s="45">
        <v>2019</v>
      </c>
      <c r="S1705" s="45"/>
      <c r="T1705" s="45">
        <v>7</v>
      </c>
      <c r="U1705" s="45"/>
      <c r="V1705" s="47">
        <v>-135.41</v>
      </c>
      <c r="W1705" s="47"/>
    </row>
    <row r="1706" spans="1:23" ht="15" customHeight="1" x14ac:dyDescent="0.25">
      <c r="A1706" s="48"/>
      <c r="B1706" s="48"/>
      <c r="C1706" s="48"/>
      <c r="D1706" s="48"/>
      <c r="E1706" s="48"/>
      <c r="F1706" s="48"/>
      <c r="G1706" s="48" t="s">
        <v>815</v>
      </c>
      <c r="H1706" s="48"/>
      <c r="I1706" s="48"/>
      <c r="J1706" s="48"/>
      <c r="K1706" s="48"/>
      <c r="L1706" s="45" t="s">
        <v>95</v>
      </c>
      <c r="M1706" s="45"/>
      <c r="N1706" s="45" t="s">
        <v>96</v>
      </c>
      <c r="O1706" s="45"/>
      <c r="P1706" s="45">
        <v>1</v>
      </c>
      <c r="Q1706" s="45"/>
      <c r="R1706" s="45">
        <v>2019</v>
      </c>
      <c r="S1706" s="45"/>
      <c r="T1706" s="45">
        <v>7</v>
      </c>
      <c r="U1706" s="45"/>
      <c r="V1706" s="47">
        <v>55.42</v>
      </c>
      <c r="W1706" s="47"/>
    </row>
    <row r="1707" spans="1:23" ht="15" customHeight="1" x14ac:dyDescent="0.25">
      <c r="A1707" s="48"/>
      <c r="B1707" s="48"/>
      <c r="C1707" s="48"/>
      <c r="D1707" s="48"/>
      <c r="E1707" s="48"/>
      <c r="F1707" s="48"/>
      <c r="G1707" s="48" t="s">
        <v>815</v>
      </c>
      <c r="H1707" s="48"/>
      <c r="I1707" s="45" t="s">
        <v>70</v>
      </c>
      <c r="J1707" s="45"/>
      <c r="K1707" s="45"/>
      <c r="L1707" s="45"/>
      <c r="M1707" s="45"/>
      <c r="N1707" s="45"/>
      <c r="O1707" s="45"/>
      <c r="P1707" s="45"/>
      <c r="Q1707" s="45"/>
      <c r="R1707" s="45"/>
      <c r="S1707" s="45"/>
      <c r="T1707" s="45"/>
      <c r="U1707" s="45"/>
      <c r="V1707" s="47">
        <v>6192.19</v>
      </c>
      <c r="W1707" s="47"/>
    </row>
    <row r="1708" spans="1:23" ht="15" customHeight="1" x14ac:dyDescent="0.25">
      <c r="A1708" s="46" t="s">
        <v>467</v>
      </c>
      <c r="B1708" s="46"/>
      <c r="C1708" s="46"/>
      <c r="D1708" s="46"/>
      <c r="E1708" s="46" t="s">
        <v>468</v>
      </c>
      <c r="F1708" s="46"/>
      <c r="G1708" s="46" t="s">
        <v>963</v>
      </c>
      <c r="H1708" s="46"/>
      <c r="I1708" s="46" t="s">
        <v>44</v>
      </c>
      <c r="J1708" s="46"/>
      <c r="K1708" s="46"/>
      <c r="L1708" s="45" t="s">
        <v>45</v>
      </c>
      <c r="M1708" s="45"/>
      <c r="N1708" s="45" t="s">
        <v>46</v>
      </c>
      <c r="O1708" s="45"/>
      <c r="P1708" s="45">
        <v>1</v>
      </c>
      <c r="Q1708" s="45"/>
      <c r="R1708" s="45">
        <v>2019</v>
      </c>
      <c r="S1708" s="45"/>
      <c r="T1708" s="45">
        <v>7</v>
      </c>
      <c r="U1708" s="45"/>
      <c r="V1708" s="47">
        <v>4916.8599999999997</v>
      </c>
      <c r="W1708" s="47"/>
    </row>
    <row r="1709" spans="1:23" ht="15" customHeight="1" x14ac:dyDescent="0.25">
      <c r="A1709" s="48"/>
      <c r="B1709" s="48"/>
      <c r="C1709" s="48"/>
      <c r="D1709" s="48"/>
      <c r="E1709" s="48"/>
      <c r="F1709" s="48"/>
      <c r="G1709" s="48" t="s">
        <v>815</v>
      </c>
      <c r="H1709" s="48"/>
      <c r="I1709" s="48"/>
      <c r="J1709" s="48"/>
      <c r="K1709" s="48"/>
      <c r="L1709" s="45" t="s">
        <v>47</v>
      </c>
      <c r="M1709" s="45"/>
      <c r="N1709" s="45" t="s">
        <v>48</v>
      </c>
      <c r="O1709" s="45"/>
      <c r="P1709" s="45">
        <v>1</v>
      </c>
      <c r="Q1709" s="45"/>
      <c r="R1709" s="45">
        <v>2019</v>
      </c>
      <c r="S1709" s="45"/>
      <c r="T1709" s="45">
        <v>7</v>
      </c>
      <c r="U1709" s="45"/>
      <c r="V1709" s="47">
        <v>1229.22</v>
      </c>
      <c r="W1709" s="47"/>
    </row>
    <row r="1710" spans="1:23" ht="15" customHeight="1" x14ac:dyDescent="0.25">
      <c r="A1710" s="48"/>
      <c r="B1710" s="48"/>
      <c r="C1710" s="48"/>
      <c r="D1710" s="48"/>
      <c r="E1710" s="48"/>
      <c r="F1710" s="48"/>
      <c r="G1710" s="48" t="s">
        <v>815</v>
      </c>
      <c r="H1710" s="48"/>
      <c r="I1710" s="48"/>
      <c r="J1710" s="48"/>
      <c r="K1710" s="48"/>
      <c r="L1710" s="45" t="s">
        <v>49</v>
      </c>
      <c r="M1710" s="45"/>
      <c r="N1710" s="45" t="s">
        <v>50</v>
      </c>
      <c r="O1710" s="45"/>
      <c r="P1710" s="45">
        <v>1</v>
      </c>
      <c r="Q1710" s="45"/>
      <c r="R1710" s="45">
        <v>2019</v>
      </c>
      <c r="S1710" s="45"/>
      <c r="T1710" s="45">
        <v>7</v>
      </c>
      <c r="U1710" s="45"/>
      <c r="V1710" s="47">
        <v>0</v>
      </c>
      <c r="W1710" s="47"/>
    </row>
    <row r="1711" spans="1:23" ht="15" customHeight="1" x14ac:dyDescent="0.25">
      <c r="A1711" s="48"/>
      <c r="B1711" s="48"/>
      <c r="C1711" s="48"/>
      <c r="D1711" s="48"/>
      <c r="E1711" s="48"/>
      <c r="F1711" s="48"/>
      <c r="G1711" s="48" t="s">
        <v>815</v>
      </c>
      <c r="H1711" s="48"/>
      <c r="I1711" s="48"/>
      <c r="J1711" s="48"/>
      <c r="K1711" s="48"/>
      <c r="L1711" s="45" t="s">
        <v>51</v>
      </c>
      <c r="M1711" s="45"/>
      <c r="N1711" s="45" t="s">
        <v>52</v>
      </c>
      <c r="O1711" s="45"/>
      <c r="P1711" s="45">
        <v>1</v>
      </c>
      <c r="Q1711" s="45"/>
      <c r="R1711" s="45">
        <v>2019</v>
      </c>
      <c r="S1711" s="45"/>
      <c r="T1711" s="45">
        <v>7</v>
      </c>
      <c r="U1711" s="45"/>
      <c r="V1711" s="47">
        <v>-642.33000000000004</v>
      </c>
      <c r="W1711" s="47"/>
    </row>
    <row r="1712" spans="1:23" ht="15" customHeight="1" x14ac:dyDescent="0.25">
      <c r="A1712" s="48"/>
      <c r="B1712" s="48"/>
      <c r="C1712" s="48"/>
      <c r="D1712" s="48"/>
      <c r="E1712" s="48"/>
      <c r="F1712" s="48"/>
      <c r="G1712" s="48" t="s">
        <v>815</v>
      </c>
      <c r="H1712" s="48"/>
      <c r="I1712" s="48"/>
      <c r="J1712" s="48"/>
      <c r="K1712" s="48"/>
      <c r="L1712" s="45" t="s">
        <v>62</v>
      </c>
      <c r="M1712" s="45"/>
      <c r="N1712" s="45" t="s">
        <v>63</v>
      </c>
      <c r="O1712" s="45"/>
      <c r="P1712" s="45">
        <v>1</v>
      </c>
      <c r="Q1712" s="45"/>
      <c r="R1712" s="45">
        <v>2019</v>
      </c>
      <c r="S1712" s="45"/>
      <c r="T1712" s="45">
        <v>7</v>
      </c>
      <c r="U1712" s="45"/>
      <c r="V1712" s="47">
        <v>-644.16999999999996</v>
      </c>
      <c r="W1712" s="47"/>
    </row>
    <row r="1713" spans="1:23" ht="15" customHeight="1" x14ac:dyDescent="0.25">
      <c r="A1713" s="48"/>
      <c r="B1713" s="48"/>
      <c r="C1713" s="48"/>
      <c r="D1713" s="48"/>
      <c r="E1713" s="48"/>
      <c r="F1713" s="48"/>
      <c r="G1713" s="48" t="s">
        <v>815</v>
      </c>
      <c r="H1713" s="48"/>
      <c r="I1713" s="48"/>
      <c r="J1713" s="48"/>
      <c r="K1713" s="48"/>
      <c r="L1713" s="45" t="s">
        <v>53</v>
      </c>
      <c r="M1713" s="45"/>
      <c r="N1713" s="45" t="s">
        <v>54</v>
      </c>
      <c r="O1713" s="45"/>
      <c r="P1713" s="45">
        <v>1</v>
      </c>
      <c r="Q1713" s="45"/>
      <c r="R1713" s="45">
        <v>2019</v>
      </c>
      <c r="S1713" s="45"/>
      <c r="T1713" s="45">
        <v>7</v>
      </c>
      <c r="U1713" s="45"/>
      <c r="V1713" s="47">
        <v>-30.73</v>
      </c>
      <c r="W1713" s="47"/>
    </row>
    <row r="1714" spans="1:23" ht="15" customHeight="1" x14ac:dyDescent="0.25">
      <c r="A1714" s="48"/>
      <c r="B1714" s="48"/>
      <c r="C1714" s="48"/>
      <c r="D1714" s="48"/>
      <c r="E1714" s="48"/>
      <c r="F1714" s="48"/>
      <c r="G1714" s="48" t="s">
        <v>815</v>
      </c>
      <c r="H1714" s="48"/>
      <c r="I1714" s="45" t="s">
        <v>55</v>
      </c>
      <c r="J1714" s="45"/>
      <c r="K1714" s="45"/>
      <c r="L1714" s="45"/>
      <c r="M1714" s="45"/>
      <c r="N1714" s="45"/>
      <c r="O1714" s="45"/>
      <c r="P1714" s="45"/>
      <c r="Q1714" s="45"/>
      <c r="R1714" s="45"/>
      <c r="S1714" s="45"/>
      <c r="T1714" s="45"/>
      <c r="U1714" s="45"/>
      <c r="V1714" s="47">
        <v>4828.8500000000004</v>
      </c>
      <c r="W1714" s="47"/>
    </row>
    <row r="1715" spans="1:23" ht="15" customHeight="1" x14ac:dyDescent="0.25">
      <c r="A1715" s="46" t="s">
        <v>469</v>
      </c>
      <c r="B1715" s="46"/>
      <c r="C1715" s="46"/>
      <c r="D1715" s="46"/>
      <c r="E1715" s="46" t="s">
        <v>470</v>
      </c>
      <c r="F1715" s="46"/>
      <c r="G1715" s="46" t="s">
        <v>964</v>
      </c>
      <c r="H1715" s="46"/>
      <c r="I1715" s="46" t="s">
        <v>44</v>
      </c>
      <c r="J1715" s="46"/>
      <c r="K1715" s="46"/>
      <c r="L1715" s="45" t="s">
        <v>99</v>
      </c>
      <c r="M1715" s="45"/>
      <c r="N1715" s="45" t="s">
        <v>100</v>
      </c>
      <c r="O1715" s="45"/>
      <c r="P1715" s="45">
        <v>1</v>
      </c>
      <c r="Q1715" s="45"/>
      <c r="R1715" s="45">
        <v>2019</v>
      </c>
      <c r="S1715" s="45"/>
      <c r="T1715" s="45">
        <v>7</v>
      </c>
      <c r="U1715" s="45"/>
      <c r="V1715" s="47">
        <v>295.26</v>
      </c>
      <c r="W1715" s="47"/>
    </row>
    <row r="1716" spans="1:23" ht="15" customHeight="1" x14ac:dyDescent="0.25">
      <c r="A1716" s="48"/>
      <c r="B1716" s="48"/>
      <c r="C1716" s="48"/>
      <c r="D1716" s="48"/>
      <c r="E1716" s="48"/>
      <c r="F1716" s="48"/>
      <c r="G1716" s="48" t="s">
        <v>815</v>
      </c>
      <c r="H1716" s="48"/>
      <c r="I1716" s="48"/>
      <c r="J1716" s="48"/>
      <c r="K1716" s="48"/>
      <c r="L1716" s="45" t="s">
        <v>45</v>
      </c>
      <c r="M1716" s="45"/>
      <c r="N1716" s="45" t="s">
        <v>46</v>
      </c>
      <c r="O1716" s="45"/>
      <c r="P1716" s="45">
        <v>1</v>
      </c>
      <c r="Q1716" s="45"/>
      <c r="R1716" s="45">
        <v>2019</v>
      </c>
      <c r="S1716" s="45"/>
      <c r="T1716" s="45">
        <v>7</v>
      </c>
      <c r="U1716" s="45"/>
      <c r="V1716" s="47">
        <v>4518.2</v>
      </c>
      <c r="W1716" s="47"/>
    </row>
    <row r="1717" spans="1:23" ht="15" customHeight="1" x14ac:dyDescent="0.25">
      <c r="A1717" s="48"/>
      <c r="B1717" s="48"/>
      <c r="C1717" s="48"/>
      <c r="D1717" s="48"/>
      <c r="E1717" s="48"/>
      <c r="F1717" s="48"/>
      <c r="G1717" s="48" t="s">
        <v>815</v>
      </c>
      <c r="H1717" s="48"/>
      <c r="I1717" s="48"/>
      <c r="J1717" s="48"/>
      <c r="K1717" s="48"/>
      <c r="L1717" s="45" t="s">
        <v>47</v>
      </c>
      <c r="M1717" s="45"/>
      <c r="N1717" s="45" t="s">
        <v>48</v>
      </c>
      <c r="O1717" s="45"/>
      <c r="P1717" s="45">
        <v>1</v>
      </c>
      <c r="Q1717" s="45"/>
      <c r="R1717" s="45">
        <v>2019</v>
      </c>
      <c r="S1717" s="45"/>
      <c r="T1717" s="45">
        <v>7</v>
      </c>
      <c r="U1717" s="45"/>
      <c r="V1717" s="47">
        <v>1129.55</v>
      </c>
      <c r="W1717" s="47"/>
    </row>
    <row r="1718" spans="1:23" ht="15" customHeight="1" x14ac:dyDescent="0.25">
      <c r="A1718" s="48"/>
      <c r="B1718" s="48"/>
      <c r="C1718" s="48"/>
      <c r="D1718" s="48"/>
      <c r="E1718" s="48"/>
      <c r="F1718" s="48"/>
      <c r="G1718" s="48" t="s">
        <v>815</v>
      </c>
      <c r="H1718" s="48"/>
      <c r="I1718" s="48"/>
      <c r="J1718" s="48"/>
      <c r="K1718" s="48"/>
      <c r="L1718" s="45" t="s">
        <v>49</v>
      </c>
      <c r="M1718" s="45"/>
      <c r="N1718" s="45" t="s">
        <v>50</v>
      </c>
      <c r="O1718" s="45"/>
      <c r="P1718" s="45">
        <v>1</v>
      </c>
      <c r="Q1718" s="45"/>
      <c r="R1718" s="45">
        <v>2019</v>
      </c>
      <c r="S1718" s="45"/>
      <c r="T1718" s="45">
        <v>7</v>
      </c>
      <c r="U1718" s="45"/>
      <c r="V1718" s="47">
        <v>0</v>
      </c>
      <c r="W1718" s="47"/>
    </row>
    <row r="1719" spans="1:23" ht="15" customHeight="1" x14ac:dyDescent="0.25">
      <c r="A1719" s="48"/>
      <c r="B1719" s="48"/>
      <c r="C1719" s="48"/>
      <c r="D1719" s="48"/>
      <c r="E1719" s="48"/>
      <c r="F1719" s="48"/>
      <c r="G1719" s="48" t="s">
        <v>815</v>
      </c>
      <c r="H1719" s="48"/>
      <c r="I1719" s="48"/>
      <c r="J1719" s="48"/>
      <c r="K1719" s="48"/>
      <c r="L1719" s="45" t="s">
        <v>51</v>
      </c>
      <c r="M1719" s="45"/>
      <c r="N1719" s="45" t="s">
        <v>52</v>
      </c>
      <c r="O1719" s="45"/>
      <c r="P1719" s="45">
        <v>1</v>
      </c>
      <c r="Q1719" s="45"/>
      <c r="R1719" s="45">
        <v>2019</v>
      </c>
      <c r="S1719" s="45"/>
      <c r="T1719" s="45">
        <v>7</v>
      </c>
      <c r="U1719" s="45"/>
      <c r="V1719" s="47">
        <v>-621.25</v>
      </c>
      <c r="W1719" s="47"/>
    </row>
    <row r="1720" spans="1:23" ht="15" customHeight="1" x14ac:dyDescent="0.25">
      <c r="A1720" s="48"/>
      <c r="B1720" s="48"/>
      <c r="C1720" s="48"/>
      <c r="D1720" s="48"/>
      <c r="E1720" s="48"/>
      <c r="F1720" s="48"/>
      <c r="G1720" s="48" t="s">
        <v>815</v>
      </c>
      <c r="H1720" s="48"/>
      <c r="I1720" s="48"/>
      <c r="J1720" s="48"/>
      <c r="K1720" s="48"/>
      <c r="L1720" s="45" t="s">
        <v>62</v>
      </c>
      <c r="M1720" s="45"/>
      <c r="N1720" s="45" t="s">
        <v>63</v>
      </c>
      <c r="O1720" s="45"/>
      <c r="P1720" s="45">
        <v>1</v>
      </c>
      <c r="Q1720" s="45"/>
      <c r="R1720" s="45">
        <v>2019</v>
      </c>
      <c r="S1720" s="45"/>
      <c r="T1720" s="45">
        <v>7</v>
      </c>
      <c r="U1720" s="45"/>
      <c r="V1720" s="47">
        <v>-460.79</v>
      </c>
      <c r="W1720" s="47"/>
    </row>
    <row r="1721" spans="1:23" ht="15" customHeight="1" x14ac:dyDescent="0.25">
      <c r="A1721" s="48"/>
      <c r="B1721" s="48"/>
      <c r="C1721" s="48"/>
      <c r="D1721" s="48"/>
      <c r="E1721" s="48"/>
      <c r="F1721" s="48"/>
      <c r="G1721" s="48" t="s">
        <v>815</v>
      </c>
      <c r="H1721" s="48"/>
      <c r="I1721" s="48"/>
      <c r="J1721" s="48"/>
      <c r="K1721" s="48"/>
      <c r="L1721" s="45" t="s">
        <v>64</v>
      </c>
      <c r="M1721" s="45"/>
      <c r="N1721" s="45" t="s">
        <v>65</v>
      </c>
      <c r="O1721" s="45"/>
      <c r="P1721" s="45">
        <v>1</v>
      </c>
      <c r="Q1721" s="45"/>
      <c r="R1721" s="45">
        <v>2019</v>
      </c>
      <c r="S1721" s="45"/>
      <c r="T1721" s="45">
        <v>7</v>
      </c>
      <c r="U1721" s="45"/>
      <c r="V1721" s="47">
        <v>-10.039999999999999</v>
      </c>
      <c r="W1721" s="47"/>
    </row>
    <row r="1722" spans="1:23" ht="15" customHeight="1" x14ac:dyDescent="0.25">
      <c r="A1722" s="48"/>
      <c r="B1722" s="48"/>
      <c r="C1722" s="48"/>
      <c r="D1722" s="48"/>
      <c r="E1722" s="48"/>
      <c r="F1722" s="48"/>
      <c r="G1722" s="48" t="s">
        <v>815</v>
      </c>
      <c r="H1722" s="48"/>
      <c r="I1722" s="48"/>
      <c r="J1722" s="48"/>
      <c r="K1722" s="48"/>
      <c r="L1722" s="45" t="s">
        <v>53</v>
      </c>
      <c r="M1722" s="45"/>
      <c r="N1722" s="45" t="s">
        <v>54</v>
      </c>
      <c r="O1722" s="45"/>
      <c r="P1722" s="45">
        <v>1</v>
      </c>
      <c r="Q1722" s="45"/>
      <c r="R1722" s="45">
        <v>2019</v>
      </c>
      <c r="S1722" s="45"/>
      <c r="T1722" s="45">
        <v>7</v>
      </c>
      <c r="U1722" s="45"/>
      <c r="V1722" s="47">
        <v>-28.24</v>
      </c>
      <c r="W1722" s="47"/>
    </row>
    <row r="1723" spans="1:23" ht="15" customHeight="1" x14ac:dyDescent="0.25">
      <c r="A1723" s="48"/>
      <c r="B1723" s="48"/>
      <c r="C1723" s="48"/>
      <c r="D1723" s="48"/>
      <c r="E1723" s="48"/>
      <c r="F1723" s="48"/>
      <c r="G1723" s="48" t="s">
        <v>815</v>
      </c>
      <c r="H1723" s="48"/>
      <c r="I1723" s="48"/>
      <c r="J1723" s="48"/>
      <c r="K1723" s="48"/>
      <c r="L1723" s="45" t="s">
        <v>87</v>
      </c>
      <c r="M1723" s="45"/>
      <c r="N1723" s="45" t="s">
        <v>88</v>
      </c>
      <c r="O1723" s="45"/>
      <c r="P1723" s="45">
        <v>1</v>
      </c>
      <c r="Q1723" s="45"/>
      <c r="R1723" s="45">
        <v>2019</v>
      </c>
      <c r="S1723" s="45"/>
      <c r="T1723" s="45">
        <v>7</v>
      </c>
      <c r="U1723" s="45"/>
      <c r="V1723" s="47">
        <v>-56.48</v>
      </c>
      <c r="W1723" s="47"/>
    </row>
    <row r="1724" spans="1:23" ht="15" customHeight="1" x14ac:dyDescent="0.25">
      <c r="A1724" s="48"/>
      <c r="B1724" s="48"/>
      <c r="C1724" s="48"/>
      <c r="D1724" s="48"/>
      <c r="E1724" s="48"/>
      <c r="F1724" s="48"/>
      <c r="G1724" s="48" t="s">
        <v>815</v>
      </c>
      <c r="H1724" s="48"/>
      <c r="I1724" s="45" t="s">
        <v>55</v>
      </c>
      <c r="J1724" s="45"/>
      <c r="K1724" s="45"/>
      <c r="L1724" s="45"/>
      <c r="M1724" s="45"/>
      <c r="N1724" s="45"/>
      <c r="O1724" s="45"/>
      <c r="P1724" s="45"/>
      <c r="Q1724" s="45"/>
      <c r="R1724" s="45"/>
      <c r="S1724" s="45"/>
      <c r="T1724" s="45"/>
      <c r="U1724" s="45"/>
      <c r="V1724" s="47">
        <v>4766.21</v>
      </c>
      <c r="W1724" s="47"/>
    </row>
    <row r="1725" spans="1:23" ht="15" customHeight="1" x14ac:dyDescent="0.25">
      <c r="A1725" s="46" t="s">
        <v>471</v>
      </c>
      <c r="B1725" s="46"/>
      <c r="C1725" s="46"/>
      <c r="D1725" s="46"/>
      <c r="E1725" s="46" t="s">
        <v>472</v>
      </c>
      <c r="F1725" s="46"/>
      <c r="G1725" s="46" t="s">
        <v>965</v>
      </c>
      <c r="H1725" s="46"/>
      <c r="I1725" s="46" t="s">
        <v>56</v>
      </c>
      <c r="J1725" s="46"/>
      <c r="K1725" s="46"/>
      <c r="L1725" s="45" t="s">
        <v>57</v>
      </c>
      <c r="M1725" s="45"/>
      <c r="N1725" s="45" t="s">
        <v>26</v>
      </c>
      <c r="O1725" s="45"/>
      <c r="P1725" s="45">
        <v>1</v>
      </c>
      <c r="Q1725" s="45"/>
      <c r="R1725" s="45">
        <v>2019</v>
      </c>
      <c r="S1725" s="45"/>
      <c r="T1725" s="45">
        <v>7</v>
      </c>
      <c r="U1725" s="45"/>
      <c r="V1725" s="47">
        <v>3382.84</v>
      </c>
      <c r="W1725" s="47"/>
    </row>
    <row r="1726" spans="1:23" ht="15" customHeight="1" x14ac:dyDescent="0.25">
      <c r="A1726" s="48"/>
      <c r="B1726" s="48"/>
      <c r="C1726" s="48"/>
      <c r="D1726" s="48"/>
      <c r="E1726" s="48"/>
      <c r="F1726" s="48"/>
      <c r="G1726" s="48" t="s">
        <v>815</v>
      </c>
      <c r="H1726" s="48"/>
      <c r="I1726" s="48"/>
      <c r="J1726" s="48"/>
      <c r="K1726" s="48"/>
      <c r="L1726" s="45" t="s">
        <v>58</v>
      </c>
      <c r="M1726" s="45"/>
      <c r="N1726" s="45" t="s">
        <v>59</v>
      </c>
      <c r="O1726" s="45"/>
      <c r="P1726" s="45">
        <v>1</v>
      </c>
      <c r="Q1726" s="45"/>
      <c r="R1726" s="45">
        <v>2019</v>
      </c>
      <c r="S1726" s="45"/>
      <c r="T1726" s="45">
        <v>7</v>
      </c>
      <c r="U1726" s="45"/>
      <c r="V1726" s="47">
        <v>-33.83</v>
      </c>
      <c r="W1726" s="47"/>
    </row>
    <row r="1727" spans="1:23" ht="15" customHeight="1" x14ac:dyDescent="0.25">
      <c r="A1727" s="48"/>
      <c r="B1727" s="48"/>
      <c r="C1727" s="48"/>
      <c r="D1727" s="48"/>
      <c r="E1727" s="48"/>
      <c r="F1727" s="48"/>
      <c r="G1727" s="48" t="s">
        <v>815</v>
      </c>
      <c r="H1727" s="48"/>
      <c r="I1727" s="48"/>
      <c r="J1727" s="48"/>
      <c r="K1727" s="48"/>
      <c r="L1727" s="45" t="s">
        <v>60</v>
      </c>
      <c r="M1727" s="45"/>
      <c r="N1727" s="45" t="s">
        <v>61</v>
      </c>
      <c r="O1727" s="45"/>
      <c r="P1727" s="45">
        <v>1</v>
      </c>
      <c r="Q1727" s="45"/>
      <c r="R1727" s="45">
        <v>2019</v>
      </c>
      <c r="S1727" s="45"/>
      <c r="T1727" s="45">
        <v>7</v>
      </c>
      <c r="U1727" s="45"/>
      <c r="V1727" s="47">
        <v>-484.46</v>
      </c>
      <c r="W1727" s="47"/>
    </row>
    <row r="1728" spans="1:23" ht="15" customHeight="1" x14ac:dyDescent="0.25">
      <c r="A1728" s="48"/>
      <c r="B1728" s="48"/>
      <c r="C1728" s="48"/>
      <c r="D1728" s="48"/>
      <c r="E1728" s="48"/>
      <c r="F1728" s="48"/>
      <c r="G1728" s="48" t="s">
        <v>815</v>
      </c>
      <c r="H1728" s="48"/>
      <c r="I1728" s="48"/>
      <c r="J1728" s="48"/>
      <c r="K1728" s="48"/>
      <c r="L1728" s="45" t="s">
        <v>49</v>
      </c>
      <c r="M1728" s="45"/>
      <c r="N1728" s="45" t="s">
        <v>50</v>
      </c>
      <c r="O1728" s="45"/>
      <c r="P1728" s="45">
        <v>1</v>
      </c>
      <c r="Q1728" s="45"/>
      <c r="R1728" s="45">
        <v>2019</v>
      </c>
      <c r="S1728" s="45"/>
      <c r="T1728" s="45">
        <v>7</v>
      </c>
      <c r="U1728" s="45"/>
      <c r="V1728" s="47">
        <v>0</v>
      </c>
      <c r="W1728" s="47"/>
    </row>
    <row r="1729" spans="1:23" ht="15" customHeight="1" x14ac:dyDescent="0.25">
      <c r="A1729" s="48"/>
      <c r="B1729" s="48"/>
      <c r="C1729" s="48"/>
      <c r="D1729" s="48"/>
      <c r="E1729" s="48"/>
      <c r="F1729" s="48"/>
      <c r="G1729" s="48" t="s">
        <v>815</v>
      </c>
      <c r="H1729" s="48"/>
      <c r="I1729" s="48"/>
      <c r="J1729" s="48"/>
      <c r="K1729" s="48"/>
      <c r="L1729" s="45" t="s">
        <v>51</v>
      </c>
      <c r="M1729" s="45"/>
      <c r="N1729" s="45" t="s">
        <v>52</v>
      </c>
      <c r="O1729" s="45"/>
      <c r="P1729" s="45">
        <v>1</v>
      </c>
      <c r="Q1729" s="45"/>
      <c r="R1729" s="45">
        <v>2019</v>
      </c>
      <c r="S1729" s="45"/>
      <c r="T1729" s="45">
        <v>7</v>
      </c>
      <c r="U1729" s="45"/>
      <c r="V1729" s="47">
        <v>-372.11</v>
      </c>
      <c r="W1729" s="47"/>
    </row>
    <row r="1730" spans="1:23" ht="15" customHeight="1" x14ac:dyDescent="0.25">
      <c r="A1730" s="48"/>
      <c r="B1730" s="48"/>
      <c r="C1730" s="48"/>
      <c r="D1730" s="48"/>
      <c r="E1730" s="48"/>
      <c r="F1730" s="48"/>
      <c r="G1730" s="48" t="s">
        <v>815</v>
      </c>
      <c r="H1730" s="48"/>
      <c r="I1730" s="48"/>
      <c r="J1730" s="48"/>
      <c r="K1730" s="48"/>
      <c r="L1730" s="45" t="s">
        <v>62</v>
      </c>
      <c r="M1730" s="45"/>
      <c r="N1730" s="45" t="s">
        <v>63</v>
      </c>
      <c r="O1730" s="45"/>
      <c r="P1730" s="45">
        <v>1</v>
      </c>
      <c r="Q1730" s="45"/>
      <c r="R1730" s="45">
        <v>2019</v>
      </c>
      <c r="S1730" s="45"/>
      <c r="T1730" s="45">
        <v>7</v>
      </c>
      <c r="U1730" s="45"/>
      <c r="V1730" s="47">
        <v>-96.8</v>
      </c>
      <c r="W1730" s="47"/>
    </row>
    <row r="1731" spans="1:23" ht="15" customHeight="1" x14ac:dyDescent="0.25">
      <c r="A1731" s="48"/>
      <c r="B1731" s="48"/>
      <c r="C1731" s="48"/>
      <c r="D1731" s="48"/>
      <c r="E1731" s="48"/>
      <c r="F1731" s="48"/>
      <c r="G1731" s="48" t="s">
        <v>815</v>
      </c>
      <c r="H1731" s="48"/>
      <c r="I1731" s="48"/>
      <c r="J1731" s="48"/>
      <c r="K1731" s="48"/>
      <c r="L1731" s="45" t="s">
        <v>64</v>
      </c>
      <c r="M1731" s="45"/>
      <c r="N1731" s="45" t="s">
        <v>65</v>
      </c>
      <c r="O1731" s="45"/>
      <c r="P1731" s="45">
        <v>1</v>
      </c>
      <c r="Q1731" s="45"/>
      <c r="R1731" s="45">
        <v>2019</v>
      </c>
      <c r="S1731" s="45"/>
      <c r="T1731" s="45">
        <v>7</v>
      </c>
      <c r="U1731" s="45"/>
      <c r="V1731" s="47">
        <v>-10.039999999999999</v>
      </c>
      <c r="W1731" s="47"/>
    </row>
    <row r="1732" spans="1:23" ht="15" customHeight="1" x14ac:dyDescent="0.25">
      <c r="A1732" s="48"/>
      <c r="B1732" s="48"/>
      <c r="C1732" s="48"/>
      <c r="D1732" s="48"/>
      <c r="E1732" s="48"/>
      <c r="F1732" s="48"/>
      <c r="G1732" s="48" t="s">
        <v>815</v>
      </c>
      <c r="H1732" s="48"/>
      <c r="I1732" s="48"/>
      <c r="J1732" s="48"/>
      <c r="K1732" s="48"/>
      <c r="L1732" s="45" t="s">
        <v>53</v>
      </c>
      <c r="M1732" s="45"/>
      <c r="N1732" s="45" t="s">
        <v>54</v>
      </c>
      <c r="O1732" s="45"/>
      <c r="P1732" s="45">
        <v>1</v>
      </c>
      <c r="Q1732" s="45"/>
      <c r="R1732" s="45">
        <v>2019</v>
      </c>
      <c r="S1732" s="45"/>
      <c r="T1732" s="45">
        <v>7</v>
      </c>
      <c r="U1732" s="45"/>
      <c r="V1732" s="47">
        <v>-16.91</v>
      </c>
      <c r="W1732" s="47"/>
    </row>
    <row r="1733" spans="1:23" ht="15" customHeight="1" x14ac:dyDescent="0.25">
      <c r="A1733" s="48"/>
      <c r="B1733" s="48"/>
      <c r="C1733" s="48"/>
      <c r="D1733" s="48"/>
      <c r="E1733" s="48"/>
      <c r="F1733" s="48"/>
      <c r="G1733" s="48" t="s">
        <v>815</v>
      </c>
      <c r="H1733" s="48"/>
      <c r="I1733" s="48"/>
      <c r="J1733" s="48"/>
      <c r="K1733" s="48"/>
      <c r="L1733" s="45" t="s">
        <v>66</v>
      </c>
      <c r="M1733" s="45"/>
      <c r="N1733" s="45" t="s">
        <v>67</v>
      </c>
      <c r="O1733" s="45"/>
      <c r="P1733" s="45">
        <v>1</v>
      </c>
      <c r="Q1733" s="45"/>
      <c r="R1733" s="45">
        <v>2019</v>
      </c>
      <c r="S1733" s="45"/>
      <c r="T1733" s="45">
        <v>7</v>
      </c>
      <c r="U1733" s="45"/>
      <c r="V1733" s="47">
        <v>-50.74</v>
      </c>
      <c r="W1733" s="47"/>
    </row>
    <row r="1734" spans="1:23" ht="15" customHeight="1" x14ac:dyDescent="0.25">
      <c r="A1734" s="48"/>
      <c r="B1734" s="48"/>
      <c r="C1734" s="48"/>
      <c r="D1734" s="48"/>
      <c r="E1734" s="48"/>
      <c r="F1734" s="48"/>
      <c r="G1734" s="48" t="s">
        <v>815</v>
      </c>
      <c r="H1734" s="48"/>
      <c r="I1734" s="45" t="s">
        <v>70</v>
      </c>
      <c r="J1734" s="45"/>
      <c r="K1734" s="45"/>
      <c r="L1734" s="45"/>
      <c r="M1734" s="45"/>
      <c r="N1734" s="45"/>
      <c r="O1734" s="45"/>
      <c r="P1734" s="45"/>
      <c r="Q1734" s="45"/>
      <c r="R1734" s="45"/>
      <c r="S1734" s="45"/>
      <c r="T1734" s="45"/>
      <c r="U1734" s="45"/>
      <c r="V1734" s="47">
        <v>2317.9499999999998</v>
      </c>
      <c r="W1734" s="47"/>
    </row>
    <row r="1735" spans="1:23" ht="15" customHeight="1" x14ac:dyDescent="0.25">
      <c r="A1735" s="46" t="s">
        <v>473</v>
      </c>
      <c r="B1735" s="46"/>
      <c r="C1735" s="46"/>
      <c r="D1735" s="46"/>
      <c r="E1735" s="46" t="s">
        <v>474</v>
      </c>
      <c r="F1735" s="46"/>
      <c r="G1735" s="46" t="s">
        <v>966</v>
      </c>
      <c r="H1735" s="46"/>
      <c r="I1735" s="46" t="s">
        <v>56</v>
      </c>
      <c r="J1735" s="46"/>
      <c r="K1735" s="46"/>
      <c r="L1735" s="45" t="s">
        <v>57</v>
      </c>
      <c r="M1735" s="45"/>
      <c r="N1735" s="45" t="s">
        <v>26</v>
      </c>
      <c r="O1735" s="45"/>
      <c r="P1735" s="45">
        <v>1</v>
      </c>
      <c r="Q1735" s="45"/>
      <c r="R1735" s="45">
        <v>2019</v>
      </c>
      <c r="S1735" s="45"/>
      <c r="T1735" s="45">
        <v>7</v>
      </c>
      <c r="U1735" s="45"/>
      <c r="V1735" s="47">
        <v>6131.76</v>
      </c>
      <c r="W1735" s="47"/>
    </row>
    <row r="1736" spans="1:23" ht="15" customHeight="1" x14ac:dyDescent="0.25">
      <c r="A1736" s="48"/>
      <c r="B1736" s="48"/>
      <c r="C1736" s="48"/>
      <c r="D1736" s="48"/>
      <c r="E1736" s="48"/>
      <c r="F1736" s="48"/>
      <c r="G1736" s="48" t="s">
        <v>815</v>
      </c>
      <c r="H1736" s="48"/>
      <c r="I1736" s="48"/>
      <c r="J1736" s="48"/>
      <c r="K1736" s="48"/>
      <c r="L1736" s="45" t="s">
        <v>77</v>
      </c>
      <c r="M1736" s="45"/>
      <c r="N1736" s="45" t="s">
        <v>78</v>
      </c>
      <c r="O1736" s="45"/>
      <c r="P1736" s="45">
        <v>1</v>
      </c>
      <c r="Q1736" s="45"/>
      <c r="R1736" s="45">
        <v>2019</v>
      </c>
      <c r="S1736" s="45"/>
      <c r="T1736" s="45">
        <v>7</v>
      </c>
      <c r="U1736" s="45"/>
      <c r="V1736" s="47">
        <v>1839.53</v>
      </c>
      <c r="W1736" s="47"/>
    </row>
    <row r="1737" spans="1:23" ht="15" customHeight="1" x14ac:dyDescent="0.25">
      <c r="A1737" s="48"/>
      <c r="B1737" s="48"/>
      <c r="C1737" s="48"/>
      <c r="D1737" s="48"/>
      <c r="E1737" s="48"/>
      <c r="F1737" s="48"/>
      <c r="G1737" s="48" t="s">
        <v>815</v>
      </c>
      <c r="H1737" s="48"/>
      <c r="I1737" s="48"/>
      <c r="J1737" s="48"/>
      <c r="K1737" s="48"/>
      <c r="L1737" s="45" t="s">
        <v>211</v>
      </c>
      <c r="M1737" s="45"/>
      <c r="N1737" s="45" t="s">
        <v>212</v>
      </c>
      <c r="O1737" s="45"/>
      <c r="P1737" s="45">
        <v>1</v>
      </c>
      <c r="Q1737" s="45"/>
      <c r="R1737" s="45">
        <v>2019</v>
      </c>
      <c r="S1737" s="45"/>
      <c r="T1737" s="45">
        <v>7</v>
      </c>
      <c r="U1737" s="45"/>
      <c r="V1737" s="47">
        <v>1149.77</v>
      </c>
      <c r="W1737" s="47"/>
    </row>
    <row r="1738" spans="1:23" ht="15" customHeight="1" x14ac:dyDescent="0.25">
      <c r="A1738" s="48"/>
      <c r="B1738" s="48"/>
      <c r="C1738" s="48"/>
      <c r="D1738" s="48"/>
      <c r="E1738" s="48"/>
      <c r="F1738" s="48"/>
      <c r="G1738" s="48" t="s">
        <v>815</v>
      </c>
      <c r="H1738" s="48"/>
      <c r="I1738" s="48"/>
      <c r="J1738" s="48"/>
      <c r="K1738" s="48"/>
      <c r="L1738" s="45" t="s">
        <v>58</v>
      </c>
      <c r="M1738" s="45"/>
      <c r="N1738" s="45" t="s">
        <v>59</v>
      </c>
      <c r="O1738" s="45"/>
      <c r="P1738" s="45">
        <v>1</v>
      </c>
      <c r="Q1738" s="45"/>
      <c r="R1738" s="45">
        <v>2019</v>
      </c>
      <c r="S1738" s="45"/>
      <c r="T1738" s="45">
        <v>7</v>
      </c>
      <c r="U1738" s="45"/>
      <c r="V1738" s="47">
        <v>-61.32</v>
      </c>
      <c r="W1738" s="47"/>
    </row>
    <row r="1739" spans="1:23" ht="15" customHeight="1" x14ac:dyDescent="0.25">
      <c r="A1739" s="48"/>
      <c r="B1739" s="48"/>
      <c r="C1739" s="48"/>
      <c r="D1739" s="48"/>
      <c r="E1739" s="48"/>
      <c r="F1739" s="48"/>
      <c r="G1739" s="48" t="s">
        <v>815</v>
      </c>
      <c r="H1739" s="48"/>
      <c r="I1739" s="48"/>
      <c r="J1739" s="48"/>
      <c r="K1739" s="48"/>
      <c r="L1739" s="45" t="s">
        <v>60</v>
      </c>
      <c r="M1739" s="45"/>
      <c r="N1739" s="45" t="s">
        <v>61</v>
      </c>
      <c r="O1739" s="45"/>
      <c r="P1739" s="45">
        <v>1</v>
      </c>
      <c r="Q1739" s="45"/>
      <c r="R1739" s="45">
        <v>2019</v>
      </c>
      <c r="S1739" s="45"/>
      <c r="T1739" s="45">
        <v>7</v>
      </c>
      <c r="U1739" s="45"/>
      <c r="V1739" s="47">
        <v>-1227.21</v>
      </c>
      <c r="W1739" s="47"/>
    </row>
    <row r="1740" spans="1:23" ht="15" customHeight="1" x14ac:dyDescent="0.25">
      <c r="A1740" s="48"/>
      <c r="B1740" s="48"/>
      <c r="C1740" s="48"/>
      <c r="D1740" s="48"/>
      <c r="E1740" s="48"/>
      <c r="F1740" s="48"/>
      <c r="G1740" s="48" t="s">
        <v>815</v>
      </c>
      <c r="H1740" s="48"/>
      <c r="I1740" s="48"/>
      <c r="J1740" s="48"/>
      <c r="K1740" s="48"/>
      <c r="L1740" s="45" t="s">
        <v>49</v>
      </c>
      <c r="M1740" s="45"/>
      <c r="N1740" s="45" t="s">
        <v>50</v>
      </c>
      <c r="O1740" s="45"/>
      <c r="P1740" s="45">
        <v>1</v>
      </c>
      <c r="Q1740" s="45"/>
      <c r="R1740" s="45">
        <v>2019</v>
      </c>
      <c r="S1740" s="45"/>
      <c r="T1740" s="45">
        <v>7</v>
      </c>
      <c r="U1740" s="45"/>
      <c r="V1740" s="47">
        <v>0</v>
      </c>
      <c r="W1740" s="47"/>
    </row>
    <row r="1741" spans="1:23" ht="15" customHeight="1" x14ac:dyDescent="0.25">
      <c r="A1741" s="48"/>
      <c r="B1741" s="48"/>
      <c r="C1741" s="48"/>
      <c r="D1741" s="48"/>
      <c r="E1741" s="48"/>
      <c r="F1741" s="48"/>
      <c r="G1741" s="48" t="s">
        <v>815</v>
      </c>
      <c r="H1741" s="48"/>
      <c r="I1741" s="48"/>
      <c r="J1741" s="48"/>
      <c r="K1741" s="48"/>
      <c r="L1741" s="45" t="s">
        <v>51</v>
      </c>
      <c r="M1741" s="45"/>
      <c r="N1741" s="45" t="s">
        <v>52</v>
      </c>
      <c r="O1741" s="45"/>
      <c r="P1741" s="45">
        <v>1</v>
      </c>
      <c r="Q1741" s="45"/>
      <c r="R1741" s="45">
        <v>2019</v>
      </c>
      <c r="S1741" s="45"/>
      <c r="T1741" s="45">
        <v>7</v>
      </c>
      <c r="U1741" s="45"/>
      <c r="V1741" s="47">
        <v>-642.33000000000004</v>
      </c>
      <c r="W1741" s="47"/>
    </row>
    <row r="1742" spans="1:23" ht="15" customHeight="1" x14ac:dyDescent="0.25">
      <c r="A1742" s="48"/>
      <c r="B1742" s="48"/>
      <c r="C1742" s="48"/>
      <c r="D1742" s="48"/>
      <c r="E1742" s="48"/>
      <c r="F1742" s="48"/>
      <c r="G1742" s="48" t="s">
        <v>815</v>
      </c>
      <c r="H1742" s="48"/>
      <c r="I1742" s="48"/>
      <c r="J1742" s="48"/>
      <c r="K1742" s="48"/>
      <c r="L1742" s="45" t="s">
        <v>62</v>
      </c>
      <c r="M1742" s="45"/>
      <c r="N1742" s="45" t="s">
        <v>63</v>
      </c>
      <c r="O1742" s="45"/>
      <c r="P1742" s="45">
        <v>1</v>
      </c>
      <c r="Q1742" s="45"/>
      <c r="R1742" s="45">
        <v>2019</v>
      </c>
      <c r="S1742" s="45"/>
      <c r="T1742" s="45">
        <v>7</v>
      </c>
      <c r="U1742" s="45"/>
      <c r="V1742" s="47">
        <v>-1410.15</v>
      </c>
      <c r="W1742" s="47"/>
    </row>
    <row r="1743" spans="1:23" ht="15" customHeight="1" x14ac:dyDescent="0.25">
      <c r="A1743" s="48"/>
      <c r="B1743" s="48"/>
      <c r="C1743" s="48"/>
      <c r="D1743" s="48"/>
      <c r="E1743" s="48"/>
      <c r="F1743" s="48"/>
      <c r="G1743" s="48" t="s">
        <v>815</v>
      </c>
      <c r="H1743" s="48"/>
      <c r="I1743" s="48"/>
      <c r="J1743" s="48"/>
      <c r="K1743" s="48"/>
      <c r="L1743" s="45" t="s">
        <v>64</v>
      </c>
      <c r="M1743" s="45"/>
      <c r="N1743" s="45" t="s">
        <v>65</v>
      </c>
      <c r="O1743" s="45"/>
      <c r="P1743" s="45">
        <v>1</v>
      </c>
      <c r="Q1743" s="45"/>
      <c r="R1743" s="45">
        <v>2019</v>
      </c>
      <c r="S1743" s="45"/>
      <c r="T1743" s="45">
        <v>7</v>
      </c>
      <c r="U1743" s="45"/>
      <c r="V1743" s="47">
        <v>-10.039999999999999</v>
      </c>
      <c r="W1743" s="47"/>
    </row>
    <row r="1744" spans="1:23" ht="15" customHeight="1" x14ac:dyDescent="0.25">
      <c r="A1744" s="48"/>
      <c r="B1744" s="48"/>
      <c r="C1744" s="48"/>
      <c r="D1744" s="48"/>
      <c r="E1744" s="48"/>
      <c r="F1744" s="48"/>
      <c r="G1744" s="48" t="s">
        <v>815</v>
      </c>
      <c r="H1744" s="48"/>
      <c r="I1744" s="48"/>
      <c r="J1744" s="48"/>
      <c r="K1744" s="48"/>
      <c r="L1744" s="45" t="s">
        <v>53</v>
      </c>
      <c r="M1744" s="45"/>
      <c r="N1744" s="45" t="s">
        <v>54</v>
      </c>
      <c r="O1744" s="45"/>
      <c r="P1744" s="45">
        <v>1</v>
      </c>
      <c r="Q1744" s="45"/>
      <c r="R1744" s="45">
        <v>2019</v>
      </c>
      <c r="S1744" s="45"/>
      <c r="T1744" s="45">
        <v>7</v>
      </c>
      <c r="U1744" s="45"/>
      <c r="V1744" s="47">
        <v>-30.66</v>
      </c>
      <c r="W1744" s="47"/>
    </row>
    <row r="1745" spans="1:23" ht="15" customHeight="1" x14ac:dyDescent="0.25">
      <c r="A1745" s="48"/>
      <c r="B1745" s="48"/>
      <c r="C1745" s="48"/>
      <c r="D1745" s="48"/>
      <c r="E1745" s="48"/>
      <c r="F1745" s="48"/>
      <c r="G1745" s="48" t="s">
        <v>815</v>
      </c>
      <c r="H1745" s="48"/>
      <c r="I1745" s="48"/>
      <c r="J1745" s="48"/>
      <c r="K1745" s="48"/>
      <c r="L1745" s="45" t="s">
        <v>66</v>
      </c>
      <c r="M1745" s="45"/>
      <c r="N1745" s="45" t="s">
        <v>67</v>
      </c>
      <c r="O1745" s="45"/>
      <c r="P1745" s="45">
        <v>1</v>
      </c>
      <c r="Q1745" s="45"/>
      <c r="R1745" s="45">
        <v>2019</v>
      </c>
      <c r="S1745" s="45"/>
      <c r="T1745" s="45">
        <v>7</v>
      </c>
      <c r="U1745" s="45"/>
      <c r="V1745" s="47">
        <v>-136.82</v>
      </c>
      <c r="W1745" s="47"/>
    </row>
    <row r="1746" spans="1:23" ht="15" customHeight="1" x14ac:dyDescent="0.25">
      <c r="A1746" s="48"/>
      <c r="B1746" s="48"/>
      <c r="C1746" s="48"/>
      <c r="D1746" s="48"/>
      <c r="E1746" s="48"/>
      <c r="F1746" s="48"/>
      <c r="G1746" s="48" t="s">
        <v>815</v>
      </c>
      <c r="H1746" s="48"/>
      <c r="I1746" s="48"/>
      <c r="J1746" s="48"/>
      <c r="K1746" s="48"/>
      <c r="L1746" s="45" t="s">
        <v>163</v>
      </c>
      <c r="M1746" s="45"/>
      <c r="N1746" s="45" t="s">
        <v>164</v>
      </c>
      <c r="O1746" s="45"/>
      <c r="P1746" s="45">
        <v>1</v>
      </c>
      <c r="Q1746" s="45"/>
      <c r="R1746" s="45">
        <v>2019</v>
      </c>
      <c r="S1746" s="45"/>
      <c r="T1746" s="45">
        <v>7</v>
      </c>
      <c r="U1746" s="45"/>
      <c r="V1746" s="47">
        <v>-400.72</v>
      </c>
      <c r="W1746" s="47"/>
    </row>
    <row r="1747" spans="1:23" ht="15" customHeight="1" x14ac:dyDescent="0.25">
      <c r="A1747" s="48"/>
      <c r="B1747" s="48"/>
      <c r="C1747" s="48"/>
      <c r="D1747" s="48"/>
      <c r="E1747" s="48"/>
      <c r="F1747" s="48"/>
      <c r="G1747" s="48" t="s">
        <v>815</v>
      </c>
      <c r="H1747" s="48"/>
      <c r="I1747" s="45" t="s">
        <v>70</v>
      </c>
      <c r="J1747" s="45"/>
      <c r="K1747" s="45"/>
      <c r="L1747" s="45"/>
      <c r="M1747" s="45"/>
      <c r="N1747" s="45"/>
      <c r="O1747" s="45"/>
      <c r="P1747" s="45"/>
      <c r="Q1747" s="45"/>
      <c r="R1747" s="45"/>
      <c r="S1747" s="45"/>
      <c r="T1747" s="45"/>
      <c r="U1747" s="45"/>
      <c r="V1747" s="47">
        <v>5201.8100000000004</v>
      </c>
      <c r="W1747" s="47"/>
    </row>
    <row r="1748" spans="1:23" ht="15" customHeight="1" x14ac:dyDescent="0.25">
      <c r="A1748" s="46" t="s">
        <v>475</v>
      </c>
      <c r="B1748" s="46"/>
      <c r="C1748" s="46"/>
      <c r="D1748" s="46"/>
      <c r="E1748" s="46" t="s">
        <v>476</v>
      </c>
      <c r="F1748" s="46"/>
      <c r="G1748" s="46" t="s">
        <v>967</v>
      </c>
      <c r="H1748" s="46"/>
      <c r="I1748" s="46" t="s">
        <v>56</v>
      </c>
      <c r="J1748" s="46"/>
      <c r="K1748" s="46"/>
      <c r="L1748" s="45" t="s">
        <v>57</v>
      </c>
      <c r="M1748" s="45"/>
      <c r="N1748" s="45" t="s">
        <v>26</v>
      </c>
      <c r="O1748" s="45"/>
      <c r="P1748" s="45">
        <v>1</v>
      </c>
      <c r="Q1748" s="45"/>
      <c r="R1748" s="45">
        <v>2019</v>
      </c>
      <c r="S1748" s="45"/>
      <c r="T1748" s="45">
        <v>7</v>
      </c>
      <c r="U1748" s="45"/>
      <c r="V1748" s="47">
        <v>4087.84</v>
      </c>
      <c r="W1748" s="47"/>
    </row>
    <row r="1749" spans="1:23" ht="15" customHeight="1" x14ac:dyDescent="0.25">
      <c r="A1749" s="48"/>
      <c r="B1749" s="48"/>
      <c r="C1749" s="48"/>
      <c r="D1749" s="48"/>
      <c r="E1749" s="48"/>
      <c r="F1749" s="48"/>
      <c r="G1749" s="48" t="s">
        <v>815</v>
      </c>
      <c r="H1749" s="48"/>
      <c r="I1749" s="48"/>
      <c r="J1749" s="48"/>
      <c r="K1749" s="48"/>
      <c r="L1749" s="45" t="s">
        <v>191</v>
      </c>
      <c r="M1749" s="45"/>
      <c r="N1749" s="45" t="s">
        <v>192</v>
      </c>
      <c r="O1749" s="45"/>
      <c r="P1749" s="45">
        <v>1</v>
      </c>
      <c r="Q1749" s="45"/>
      <c r="R1749" s="45">
        <v>2019</v>
      </c>
      <c r="S1749" s="45"/>
      <c r="T1749" s="45">
        <v>7</v>
      </c>
      <c r="U1749" s="45"/>
      <c r="V1749" s="47">
        <v>2897.9</v>
      </c>
      <c r="W1749" s="47"/>
    </row>
    <row r="1750" spans="1:23" ht="15" customHeight="1" x14ac:dyDescent="0.25">
      <c r="A1750" s="48"/>
      <c r="B1750" s="48"/>
      <c r="C1750" s="48"/>
      <c r="D1750" s="48"/>
      <c r="E1750" s="48"/>
      <c r="F1750" s="48"/>
      <c r="G1750" s="48" t="s">
        <v>815</v>
      </c>
      <c r="H1750" s="48"/>
      <c r="I1750" s="48"/>
      <c r="J1750" s="48"/>
      <c r="K1750" s="48"/>
      <c r="L1750" s="45" t="s">
        <v>111</v>
      </c>
      <c r="M1750" s="45"/>
      <c r="N1750" s="45" t="s">
        <v>112</v>
      </c>
      <c r="O1750" s="45"/>
      <c r="P1750" s="45">
        <v>1</v>
      </c>
      <c r="Q1750" s="45"/>
      <c r="R1750" s="45">
        <v>2019</v>
      </c>
      <c r="S1750" s="45"/>
      <c r="T1750" s="45">
        <v>7</v>
      </c>
      <c r="U1750" s="45"/>
      <c r="V1750" s="47">
        <v>2043.92</v>
      </c>
      <c r="W1750" s="47"/>
    </row>
    <row r="1751" spans="1:23" ht="15" customHeight="1" x14ac:dyDescent="0.25">
      <c r="A1751" s="48"/>
      <c r="B1751" s="48"/>
      <c r="C1751" s="48"/>
      <c r="D1751" s="48"/>
      <c r="E1751" s="48"/>
      <c r="F1751" s="48"/>
      <c r="G1751" s="48" t="s">
        <v>815</v>
      </c>
      <c r="H1751" s="48"/>
      <c r="I1751" s="48"/>
      <c r="J1751" s="48"/>
      <c r="K1751" s="48"/>
      <c r="L1751" s="45" t="s">
        <v>113</v>
      </c>
      <c r="M1751" s="45"/>
      <c r="N1751" s="45" t="s">
        <v>114</v>
      </c>
      <c r="O1751" s="45"/>
      <c r="P1751" s="45">
        <v>1</v>
      </c>
      <c r="Q1751" s="45"/>
      <c r="R1751" s="45">
        <v>2019</v>
      </c>
      <c r="S1751" s="45"/>
      <c r="T1751" s="45">
        <v>7</v>
      </c>
      <c r="U1751" s="45"/>
      <c r="V1751" s="47">
        <v>2043.92</v>
      </c>
      <c r="W1751" s="47"/>
    </row>
    <row r="1752" spans="1:23" ht="15" customHeight="1" x14ac:dyDescent="0.25">
      <c r="A1752" s="48"/>
      <c r="B1752" s="48"/>
      <c r="C1752" s="48"/>
      <c r="D1752" s="48"/>
      <c r="E1752" s="48"/>
      <c r="F1752" s="48"/>
      <c r="G1752" s="48" t="s">
        <v>815</v>
      </c>
      <c r="H1752" s="48"/>
      <c r="I1752" s="48"/>
      <c r="J1752" s="48"/>
      <c r="K1752" s="48"/>
      <c r="L1752" s="45" t="s">
        <v>115</v>
      </c>
      <c r="M1752" s="45"/>
      <c r="N1752" s="45" t="s">
        <v>116</v>
      </c>
      <c r="O1752" s="45"/>
      <c r="P1752" s="45">
        <v>1</v>
      </c>
      <c r="Q1752" s="45"/>
      <c r="R1752" s="45">
        <v>2019</v>
      </c>
      <c r="S1752" s="45"/>
      <c r="T1752" s="45">
        <v>7</v>
      </c>
      <c r="U1752" s="45"/>
      <c r="V1752" s="47">
        <v>-4443.8100000000004</v>
      </c>
      <c r="W1752" s="47"/>
    </row>
    <row r="1753" spans="1:23" ht="15" customHeight="1" x14ac:dyDescent="0.25">
      <c r="A1753" s="48"/>
      <c r="B1753" s="48"/>
      <c r="C1753" s="48"/>
      <c r="D1753" s="48"/>
      <c r="E1753" s="48"/>
      <c r="F1753" s="48"/>
      <c r="G1753" s="48" t="s">
        <v>815</v>
      </c>
      <c r="H1753" s="48"/>
      <c r="I1753" s="48"/>
      <c r="J1753" s="48"/>
      <c r="K1753" s="48"/>
      <c r="L1753" s="45" t="s">
        <v>117</v>
      </c>
      <c r="M1753" s="45"/>
      <c r="N1753" s="45" t="s">
        <v>118</v>
      </c>
      <c r="O1753" s="45"/>
      <c r="P1753" s="45">
        <v>1</v>
      </c>
      <c r="Q1753" s="45"/>
      <c r="R1753" s="45">
        <v>2019</v>
      </c>
      <c r="S1753" s="45"/>
      <c r="T1753" s="45">
        <v>7</v>
      </c>
      <c r="U1753" s="45"/>
      <c r="V1753" s="47">
        <v>681.31</v>
      </c>
      <c r="W1753" s="47"/>
    </row>
    <row r="1754" spans="1:23" ht="15" customHeight="1" x14ac:dyDescent="0.25">
      <c r="A1754" s="48"/>
      <c r="B1754" s="48"/>
      <c r="C1754" s="48"/>
      <c r="D1754" s="48"/>
      <c r="E1754" s="48"/>
      <c r="F1754" s="48"/>
      <c r="G1754" s="48" t="s">
        <v>815</v>
      </c>
      <c r="H1754" s="48"/>
      <c r="I1754" s="48"/>
      <c r="J1754" s="48"/>
      <c r="K1754" s="48"/>
      <c r="L1754" s="45" t="s">
        <v>119</v>
      </c>
      <c r="M1754" s="45"/>
      <c r="N1754" s="45" t="s">
        <v>120</v>
      </c>
      <c r="O1754" s="45"/>
      <c r="P1754" s="45">
        <v>1</v>
      </c>
      <c r="Q1754" s="45"/>
      <c r="R1754" s="45">
        <v>2019</v>
      </c>
      <c r="S1754" s="45"/>
      <c r="T1754" s="45">
        <v>7</v>
      </c>
      <c r="U1754" s="45"/>
      <c r="V1754" s="47">
        <v>681.3</v>
      </c>
      <c r="W1754" s="47"/>
    </row>
    <row r="1755" spans="1:23" ht="15" customHeight="1" x14ac:dyDescent="0.25">
      <c r="A1755" s="48"/>
      <c r="B1755" s="48"/>
      <c r="C1755" s="48"/>
      <c r="D1755" s="48"/>
      <c r="E1755" s="48"/>
      <c r="F1755" s="48"/>
      <c r="G1755" s="48" t="s">
        <v>815</v>
      </c>
      <c r="H1755" s="48"/>
      <c r="I1755" s="48"/>
      <c r="J1755" s="48"/>
      <c r="K1755" s="48"/>
      <c r="L1755" s="45" t="s">
        <v>121</v>
      </c>
      <c r="M1755" s="45"/>
      <c r="N1755" s="45" t="s">
        <v>122</v>
      </c>
      <c r="O1755" s="45"/>
      <c r="P1755" s="45">
        <v>1</v>
      </c>
      <c r="Q1755" s="45"/>
      <c r="R1755" s="45">
        <v>2019</v>
      </c>
      <c r="S1755" s="45"/>
      <c r="T1755" s="45">
        <v>7</v>
      </c>
      <c r="U1755" s="45"/>
      <c r="V1755" s="47">
        <v>2043.92</v>
      </c>
      <c r="W1755" s="47"/>
    </row>
    <row r="1756" spans="1:23" ht="15" customHeight="1" x14ac:dyDescent="0.25">
      <c r="A1756" s="48"/>
      <c r="B1756" s="48"/>
      <c r="C1756" s="48"/>
      <c r="D1756" s="48"/>
      <c r="E1756" s="48"/>
      <c r="F1756" s="48"/>
      <c r="G1756" s="48" t="s">
        <v>815</v>
      </c>
      <c r="H1756" s="48"/>
      <c r="I1756" s="48"/>
      <c r="J1756" s="48"/>
      <c r="K1756" s="48"/>
      <c r="L1756" s="45" t="s">
        <v>123</v>
      </c>
      <c r="M1756" s="45"/>
      <c r="N1756" s="45" t="s">
        <v>124</v>
      </c>
      <c r="O1756" s="45"/>
      <c r="P1756" s="45">
        <v>1</v>
      </c>
      <c r="Q1756" s="45"/>
      <c r="R1756" s="45">
        <v>2019</v>
      </c>
      <c r="S1756" s="45"/>
      <c r="T1756" s="45">
        <v>7</v>
      </c>
      <c r="U1756" s="45"/>
      <c r="V1756" s="47">
        <v>681.31</v>
      </c>
      <c r="W1756" s="47"/>
    </row>
    <row r="1757" spans="1:23" ht="15" customHeight="1" x14ac:dyDescent="0.25">
      <c r="A1757" s="48"/>
      <c r="B1757" s="48"/>
      <c r="C1757" s="48"/>
      <c r="D1757" s="48"/>
      <c r="E1757" s="48"/>
      <c r="F1757" s="48"/>
      <c r="G1757" s="48" t="s">
        <v>815</v>
      </c>
      <c r="H1757" s="48"/>
      <c r="I1757" s="48"/>
      <c r="J1757" s="48"/>
      <c r="K1757" s="48"/>
      <c r="L1757" s="45" t="s">
        <v>81</v>
      </c>
      <c r="M1757" s="45"/>
      <c r="N1757" s="45" t="s">
        <v>82</v>
      </c>
      <c r="O1757" s="45"/>
      <c r="P1757" s="45">
        <v>1</v>
      </c>
      <c r="Q1757" s="45"/>
      <c r="R1757" s="45">
        <v>2019</v>
      </c>
      <c r="S1757" s="45"/>
      <c r="T1757" s="45">
        <v>7</v>
      </c>
      <c r="U1757" s="45"/>
      <c r="V1757" s="47">
        <v>-20.440000000000001</v>
      </c>
      <c r="W1757" s="47"/>
    </row>
    <row r="1758" spans="1:23" ht="15" customHeight="1" x14ac:dyDescent="0.25">
      <c r="A1758" s="48"/>
      <c r="B1758" s="48"/>
      <c r="C1758" s="48"/>
      <c r="D1758" s="48"/>
      <c r="E1758" s="48"/>
      <c r="F1758" s="48"/>
      <c r="G1758" s="48" t="s">
        <v>815</v>
      </c>
      <c r="H1758" s="48"/>
      <c r="I1758" s="48"/>
      <c r="J1758" s="48"/>
      <c r="K1758" s="48"/>
      <c r="L1758" s="45" t="s">
        <v>58</v>
      </c>
      <c r="M1758" s="45"/>
      <c r="N1758" s="45" t="s">
        <v>59</v>
      </c>
      <c r="O1758" s="45"/>
      <c r="P1758" s="45">
        <v>1</v>
      </c>
      <c r="Q1758" s="45"/>
      <c r="R1758" s="45">
        <v>2019</v>
      </c>
      <c r="S1758" s="45"/>
      <c r="T1758" s="45">
        <v>7</v>
      </c>
      <c r="U1758" s="45"/>
      <c r="V1758" s="47">
        <v>-61.32</v>
      </c>
      <c r="W1758" s="47"/>
    </row>
    <row r="1759" spans="1:23" ht="15" customHeight="1" x14ac:dyDescent="0.25">
      <c r="A1759" s="48"/>
      <c r="B1759" s="48"/>
      <c r="C1759" s="48"/>
      <c r="D1759" s="48"/>
      <c r="E1759" s="48"/>
      <c r="F1759" s="48"/>
      <c r="G1759" s="48" t="s">
        <v>815</v>
      </c>
      <c r="H1759" s="48"/>
      <c r="I1759" s="48"/>
      <c r="J1759" s="48"/>
      <c r="K1759" s="48"/>
      <c r="L1759" s="45" t="s">
        <v>60</v>
      </c>
      <c r="M1759" s="45"/>
      <c r="N1759" s="45" t="s">
        <v>61</v>
      </c>
      <c r="O1759" s="45"/>
      <c r="P1759" s="45">
        <v>1</v>
      </c>
      <c r="Q1759" s="45"/>
      <c r="R1759" s="45">
        <v>2019</v>
      </c>
      <c r="S1759" s="45"/>
      <c r="T1759" s="45">
        <v>7</v>
      </c>
      <c r="U1759" s="45"/>
      <c r="V1759" s="47">
        <v>-242.23</v>
      </c>
      <c r="W1759" s="47"/>
    </row>
    <row r="1760" spans="1:23" ht="15" customHeight="1" x14ac:dyDescent="0.25">
      <c r="A1760" s="48"/>
      <c r="B1760" s="48"/>
      <c r="C1760" s="48"/>
      <c r="D1760" s="48"/>
      <c r="E1760" s="48"/>
      <c r="F1760" s="48"/>
      <c r="G1760" s="48" t="s">
        <v>815</v>
      </c>
      <c r="H1760" s="48"/>
      <c r="I1760" s="48"/>
      <c r="J1760" s="48"/>
      <c r="K1760" s="48"/>
      <c r="L1760" s="45" t="s">
        <v>49</v>
      </c>
      <c r="M1760" s="45"/>
      <c r="N1760" s="45" t="s">
        <v>50</v>
      </c>
      <c r="O1760" s="45"/>
      <c r="P1760" s="45">
        <v>1</v>
      </c>
      <c r="Q1760" s="45"/>
      <c r="R1760" s="45">
        <v>2019</v>
      </c>
      <c r="S1760" s="45"/>
      <c r="T1760" s="45">
        <v>7</v>
      </c>
      <c r="U1760" s="45"/>
      <c r="V1760" s="47">
        <v>-82.82</v>
      </c>
      <c r="W1760" s="47"/>
    </row>
    <row r="1761" spans="1:23" ht="15" customHeight="1" x14ac:dyDescent="0.25">
      <c r="A1761" s="48"/>
      <c r="B1761" s="48"/>
      <c r="C1761" s="48"/>
      <c r="D1761" s="48"/>
      <c r="E1761" s="48"/>
      <c r="F1761" s="48"/>
      <c r="G1761" s="48" t="s">
        <v>815</v>
      </c>
      <c r="H1761" s="48"/>
      <c r="I1761" s="48"/>
      <c r="J1761" s="48"/>
      <c r="K1761" s="48"/>
      <c r="L1761" s="45" t="s">
        <v>51</v>
      </c>
      <c r="M1761" s="45"/>
      <c r="N1761" s="45" t="s">
        <v>52</v>
      </c>
      <c r="O1761" s="45"/>
      <c r="P1761" s="45">
        <v>1</v>
      </c>
      <c r="Q1761" s="45"/>
      <c r="R1761" s="45">
        <v>2019</v>
      </c>
      <c r="S1761" s="45"/>
      <c r="T1761" s="45">
        <v>7</v>
      </c>
      <c r="U1761" s="45"/>
      <c r="V1761" s="47">
        <v>-342.55</v>
      </c>
      <c r="W1761" s="47"/>
    </row>
    <row r="1762" spans="1:23" ht="15" customHeight="1" x14ac:dyDescent="0.25">
      <c r="A1762" s="48"/>
      <c r="B1762" s="48"/>
      <c r="C1762" s="48"/>
      <c r="D1762" s="48"/>
      <c r="E1762" s="48"/>
      <c r="F1762" s="48"/>
      <c r="G1762" s="48" t="s">
        <v>815</v>
      </c>
      <c r="H1762" s="48"/>
      <c r="I1762" s="48"/>
      <c r="J1762" s="48"/>
      <c r="K1762" s="48"/>
      <c r="L1762" s="45" t="s">
        <v>62</v>
      </c>
      <c r="M1762" s="45"/>
      <c r="N1762" s="45" t="s">
        <v>63</v>
      </c>
      <c r="O1762" s="45"/>
      <c r="P1762" s="45">
        <v>1</v>
      </c>
      <c r="Q1762" s="45"/>
      <c r="R1762" s="45">
        <v>2019</v>
      </c>
      <c r="S1762" s="45"/>
      <c r="T1762" s="45">
        <v>7</v>
      </c>
      <c r="U1762" s="45"/>
      <c r="V1762" s="47">
        <v>-206.99</v>
      </c>
      <c r="W1762" s="47"/>
    </row>
    <row r="1763" spans="1:23" ht="15" customHeight="1" x14ac:dyDescent="0.25">
      <c r="A1763" s="48"/>
      <c r="B1763" s="48"/>
      <c r="C1763" s="48"/>
      <c r="D1763" s="48"/>
      <c r="E1763" s="48"/>
      <c r="F1763" s="48"/>
      <c r="G1763" s="48" t="s">
        <v>815</v>
      </c>
      <c r="H1763" s="48"/>
      <c r="I1763" s="48"/>
      <c r="J1763" s="48"/>
      <c r="K1763" s="48"/>
      <c r="L1763" s="45" t="s">
        <v>125</v>
      </c>
      <c r="M1763" s="45"/>
      <c r="N1763" s="45" t="s">
        <v>126</v>
      </c>
      <c r="O1763" s="45"/>
      <c r="P1763" s="45">
        <v>1</v>
      </c>
      <c r="Q1763" s="45"/>
      <c r="R1763" s="45">
        <v>2019</v>
      </c>
      <c r="S1763" s="45"/>
      <c r="T1763" s="45">
        <v>7</v>
      </c>
      <c r="U1763" s="45"/>
      <c r="V1763" s="47">
        <v>-464.64</v>
      </c>
      <c r="W1763" s="47"/>
    </row>
    <row r="1764" spans="1:23" ht="15" customHeight="1" x14ac:dyDescent="0.25">
      <c r="A1764" s="48"/>
      <c r="B1764" s="48"/>
      <c r="C1764" s="48"/>
      <c r="D1764" s="48"/>
      <c r="E1764" s="48"/>
      <c r="F1764" s="48"/>
      <c r="G1764" s="48" t="s">
        <v>815</v>
      </c>
      <c r="H1764" s="48"/>
      <c r="I1764" s="48"/>
      <c r="J1764" s="48"/>
      <c r="K1764" s="48"/>
      <c r="L1764" s="45" t="s">
        <v>127</v>
      </c>
      <c r="M1764" s="45"/>
      <c r="N1764" s="45" t="s">
        <v>128</v>
      </c>
      <c r="O1764" s="45"/>
      <c r="P1764" s="45">
        <v>1</v>
      </c>
      <c r="Q1764" s="45"/>
      <c r="R1764" s="45">
        <v>2019</v>
      </c>
      <c r="S1764" s="45"/>
      <c r="T1764" s="45">
        <v>7</v>
      </c>
      <c r="U1764" s="45"/>
      <c r="V1764" s="47">
        <v>-299.77999999999997</v>
      </c>
      <c r="W1764" s="47"/>
    </row>
    <row r="1765" spans="1:23" ht="15" customHeight="1" x14ac:dyDescent="0.25">
      <c r="A1765" s="48"/>
      <c r="B1765" s="48"/>
      <c r="C1765" s="48"/>
      <c r="D1765" s="48"/>
      <c r="E1765" s="48"/>
      <c r="F1765" s="48"/>
      <c r="G1765" s="48" t="s">
        <v>815</v>
      </c>
      <c r="H1765" s="48"/>
      <c r="I1765" s="48"/>
      <c r="J1765" s="48"/>
      <c r="K1765" s="48"/>
      <c r="L1765" s="45" t="s">
        <v>129</v>
      </c>
      <c r="M1765" s="45"/>
      <c r="N1765" s="45" t="s">
        <v>130</v>
      </c>
      <c r="O1765" s="45"/>
      <c r="P1765" s="45">
        <v>1</v>
      </c>
      <c r="Q1765" s="45"/>
      <c r="R1765" s="45">
        <v>2019</v>
      </c>
      <c r="S1765" s="45"/>
      <c r="T1765" s="45">
        <v>7</v>
      </c>
      <c r="U1765" s="45"/>
      <c r="V1765" s="47">
        <v>-299.77</v>
      </c>
      <c r="W1765" s="47"/>
    </row>
    <row r="1766" spans="1:23" ht="15" customHeight="1" x14ac:dyDescent="0.25">
      <c r="A1766" s="48"/>
      <c r="B1766" s="48"/>
      <c r="C1766" s="48"/>
      <c r="D1766" s="48"/>
      <c r="E1766" s="48"/>
      <c r="F1766" s="48"/>
      <c r="G1766" s="48" t="s">
        <v>815</v>
      </c>
      <c r="H1766" s="48"/>
      <c r="I1766" s="48"/>
      <c r="J1766" s="48"/>
      <c r="K1766" s="48"/>
      <c r="L1766" s="45" t="s">
        <v>53</v>
      </c>
      <c r="M1766" s="45"/>
      <c r="N1766" s="45" t="s">
        <v>54</v>
      </c>
      <c r="O1766" s="45"/>
      <c r="P1766" s="45">
        <v>1</v>
      </c>
      <c r="Q1766" s="45"/>
      <c r="R1766" s="45">
        <v>2019</v>
      </c>
      <c r="S1766" s="45"/>
      <c r="T1766" s="45">
        <v>7</v>
      </c>
      <c r="U1766" s="45"/>
      <c r="V1766" s="47">
        <v>-30.66</v>
      </c>
      <c r="W1766" s="47"/>
    </row>
    <row r="1767" spans="1:23" ht="15" customHeight="1" x14ac:dyDescent="0.25">
      <c r="A1767" s="48"/>
      <c r="B1767" s="48"/>
      <c r="C1767" s="48"/>
      <c r="D1767" s="48"/>
      <c r="E1767" s="48"/>
      <c r="F1767" s="48"/>
      <c r="G1767" s="48" t="s">
        <v>815</v>
      </c>
      <c r="H1767" s="48"/>
      <c r="I1767" s="48"/>
      <c r="J1767" s="48"/>
      <c r="K1767" s="48"/>
      <c r="L1767" s="45" t="s">
        <v>131</v>
      </c>
      <c r="M1767" s="45"/>
      <c r="N1767" s="45" t="s">
        <v>132</v>
      </c>
      <c r="O1767" s="45"/>
      <c r="P1767" s="45">
        <v>1</v>
      </c>
      <c r="Q1767" s="45"/>
      <c r="R1767" s="45">
        <v>2019</v>
      </c>
      <c r="S1767" s="45"/>
      <c r="T1767" s="45">
        <v>7</v>
      </c>
      <c r="U1767" s="45"/>
      <c r="V1767" s="47">
        <v>-2425.4499999999998</v>
      </c>
      <c r="W1767" s="47"/>
    </row>
    <row r="1768" spans="1:23" ht="15" customHeight="1" x14ac:dyDescent="0.25">
      <c r="A1768" s="48"/>
      <c r="B1768" s="48"/>
      <c r="C1768" s="48"/>
      <c r="D1768" s="48"/>
      <c r="E1768" s="48"/>
      <c r="F1768" s="48"/>
      <c r="G1768" s="48" t="s">
        <v>815</v>
      </c>
      <c r="H1768" s="48"/>
      <c r="I1768" s="48"/>
      <c r="J1768" s="48"/>
      <c r="K1768" s="48"/>
      <c r="L1768" s="45" t="s">
        <v>193</v>
      </c>
      <c r="M1768" s="45"/>
      <c r="N1768" s="45" t="s">
        <v>194</v>
      </c>
      <c r="O1768" s="45"/>
      <c r="P1768" s="45">
        <v>1</v>
      </c>
      <c r="Q1768" s="45"/>
      <c r="R1768" s="45">
        <v>2019</v>
      </c>
      <c r="S1768" s="45"/>
      <c r="T1768" s="45">
        <v>7</v>
      </c>
      <c r="U1768" s="45"/>
      <c r="V1768" s="47">
        <v>-2897.9</v>
      </c>
      <c r="W1768" s="47"/>
    </row>
    <row r="1769" spans="1:23" ht="15" customHeight="1" x14ac:dyDescent="0.25">
      <c r="A1769" s="48"/>
      <c r="B1769" s="48"/>
      <c r="C1769" s="48"/>
      <c r="D1769" s="48"/>
      <c r="E1769" s="48"/>
      <c r="F1769" s="48"/>
      <c r="G1769" s="48" t="s">
        <v>815</v>
      </c>
      <c r="H1769" s="48"/>
      <c r="I1769" s="48"/>
      <c r="J1769" s="48"/>
      <c r="K1769" s="48"/>
      <c r="L1769" s="45" t="s">
        <v>163</v>
      </c>
      <c r="M1769" s="45"/>
      <c r="N1769" s="45" t="s">
        <v>164</v>
      </c>
      <c r="O1769" s="45"/>
      <c r="P1769" s="45">
        <v>1</v>
      </c>
      <c r="Q1769" s="45"/>
      <c r="R1769" s="45">
        <v>2019</v>
      </c>
      <c r="S1769" s="45"/>
      <c r="T1769" s="45">
        <v>7</v>
      </c>
      <c r="U1769" s="45"/>
      <c r="V1769" s="47">
        <v>-842.92</v>
      </c>
      <c r="W1769" s="47"/>
    </row>
    <row r="1770" spans="1:23" ht="15" customHeight="1" x14ac:dyDescent="0.25">
      <c r="A1770" s="48"/>
      <c r="B1770" s="48"/>
      <c r="C1770" s="48"/>
      <c r="D1770" s="48"/>
      <c r="E1770" s="48"/>
      <c r="F1770" s="48"/>
      <c r="G1770" s="48" t="s">
        <v>815</v>
      </c>
      <c r="H1770" s="48"/>
      <c r="I1770" s="45" t="s">
        <v>70</v>
      </c>
      <c r="J1770" s="45"/>
      <c r="K1770" s="45"/>
      <c r="L1770" s="45"/>
      <c r="M1770" s="45"/>
      <c r="N1770" s="45"/>
      <c r="O1770" s="45"/>
      <c r="P1770" s="45"/>
      <c r="Q1770" s="45"/>
      <c r="R1770" s="45"/>
      <c r="S1770" s="45"/>
      <c r="T1770" s="45"/>
      <c r="U1770" s="45"/>
      <c r="V1770" s="47">
        <v>2500.14</v>
      </c>
      <c r="W1770" s="47"/>
    </row>
    <row r="1771" spans="1:23" ht="15" customHeight="1" x14ac:dyDescent="0.25">
      <c r="A1771" s="46" t="s">
        <v>477</v>
      </c>
      <c r="B1771" s="46"/>
      <c r="C1771" s="46"/>
      <c r="D1771" s="46"/>
      <c r="E1771" s="46" t="s">
        <v>478</v>
      </c>
      <c r="F1771" s="46"/>
      <c r="G1771" s="46" t="s">
        <v>968</v>
      </c>
      <c r="H1771" s="46"/>
      <c r="I1771" s="46" t="s">
        <v>56</v>
      </c>
      <c r="J1771" s="46"/>
      <c r="K1771" s="46"/>
      <c r="L1771" s="45" t="s">
        <v>57</v>
      </c>
      <c r="M1771" s="45"/>
      <c r="N1771" s="45" t="s">
        <v>26</v>
      </c>
      <c r="O1771" s="45"/>
      <c r="P1771" s="45">
        <v>1</v>
      </c>
      <c r="Q1771" s="45"/>
      <c r="R1771" s="45">
        <v>2019</v>
      </c>
      <c r="S1771" s="45"/>
      <c r="T1771" s="45">
        <v>7</v>
      </c>
      <c r="U1771" s="45"/>
      <c r="V1771" s="47">
        <v>18333.09</v>
      </c>
      <c r="W1771" s="47"/>
    </row>
    <row r="1772" spans="1:23" ht="15" customHeight="1" x14ac:dyDescent="0.25">
      <c r="A1772" s="48"/>
      <c r="B1772" s="48"/>
      <c r="C1772" s="48"/>
      <c r="D1772" s="48"/>
      <c r="E1772" s="48"/>
      <c r="F1772" s="48"/>
      <c r="G1772" s="48" t="s">
        <v>815</v>
      </c>
      <c r="H1772" s="48"/>
      <c r="I1772" s="48"/>
      <c r="J1772" s="48"/>
      <c r="K1772" s="48"/>
      <c r="L1772" s="45" t="s">
        <v>77</v>
      </c>
      <c r="M1772" s="45"/>
      <c r="N1772" s="45" t="s">
        <v>78</v>
      </c>
      <c r="O1772" s="45"/>
      <c r="P1772" s="45">
        <v>1</v>
      </c>
      <c r="Q1772" s="45"/>
      <c r="R1772" s="45">
        <v>2019</v>
      </c>
      <c r="S1772" s="45"/>
      <c r="T1772" s="45">
        <v>7</v>
      </c>
      <c r="U1772" s="45"/>
      <c r="V1772" s="47">
        <v>5499.93</v>
      </c>
      <c r="W1772" s="47"/>
    </row>
    <row r="1773" spans="1:23" ht="15" customHeight="1" x14ac:dyDescent="0.25">
      <c r="A1773" s="48"/>
      <c r="B1773" s="48"/>
      <c r="C1773" s="48"/>
      <c r="D1773" s="48"/>
      <c r="E1773" s="48"/>
      <c r="F1773" s="48"/>
      <c r="G1773" s="48" t="s">
        <v>815</v>
      </c>
      <c r="H1773" s="48"/>
      <c r="I1773" s="48"/>
      <c r="J1773" s="48"/>
      <c r="K1773" s="48"/>
      <c r="L1773" s="45" t="s">
        <v>211</v>
      </c>
      <c r="M1773" s="45"/>
      <c r="N1773" s="45" t="s">
        <v>212</v>
      </c>
      <c r="O1773" s="45"/>
      <c r="P1773" s="45">
        <v>1</v>
      </c>
      <c r="Q1773" s="45"/>
      <c r="R1773" s="45">
        <v>2019</v>
      </c>
      <c r="S1773" s="45"/>
      <c r="T1773" s="45">
        <v>7</v>
      </c>
      <c r="U1773" s="45"/>
      <c r="V1773" s="47">
        <v>10905.58</v>
      </c>
      <c r="W1773" s="47"/>
    </row>
    <row r="1774" spans="1:23" ht="15" customHeight="1" x14ac:dyDescent="0.25">
      <c r="A1774" s="48"/>
      <c r="B1774" s="48"/>
      <c r="C1774" s="48"/>
      <c r="D1774" s="48"/>
      <c r="E1774" s="48"/>
      <c r="F1774" s="48"/>
      <c r="G1774" s="48" t="s">
        <v>815</v>
      </c>
      <c r="H1774" s="48"/>
      <c r="I1774" s="48"/>
      <c r="J1774" s="48"/>
      <c r="K1774" s="48"/>
      <c r="L1774" s="45" t="s">
        <v>58</v>
      </c>
      <c r="M1774" s="45"/>
      <c r="N1774" s="45" t="s">
        <v>59</v>
      </c>
      <c r="O1774" s="45"/>
      <c r="P1774" s="45">
        <v>1</v>
      </c>
      <c r="Q1774" s="45"/>
      <c r="R1774" s="45">
        <v>2019</v>
      </c>
      <c r="S1774" s="45"/>
      <c r="T1774" s="45">
        <v>7</v>
      </c>
      <c r="U1774" s="45"/>
      <c r="V1774" s="47">
        <v>-183.33</v>
      </c>
      <c r="W1774" s="47"/>
    </row>
    <row r="1775" spans="1:23" ht="15" customHeight="1" x14ac:dyDescent="0.25">
      <c r="A1775" s="48"/>
      <c r="B1775" s="48"/>
      <c r="C1775" s="48"/>
      <c r="D1775" s="48"/>
      <c r="E1775" s="48"/>
      <c r="F1775" s="48"/>
      <c r="G1775" s="48" t="s">
        <v>815</v>
      </c>
      <c r="H1775" s="48"/>
      <c r="I1775" s="48"/>
      <c r="J1775" s="48"/>
      <c r="K1775" s="48"/>
      <c r="L1775" s="45" t="s">
        <v>60</v>
      </c>
      <c r="M1775" s="45"/>
      <c r="N1775" s="45" t="s">
        <v>61</v>
      </c>
      <c r="O1775" s="45"/>
      <c r="P1775" s="45">
        <v>1</v>
      </c>
      <c r="Q1775" s="45"/>
      <c r="R1775" s="45">
        <v>2019</v>
      </c>
      <c r="S1775" s="45"/>
      <c r="T1775" s="45">
        <v>7</v>
      </c>
      <c r="U1775" s="45"/>
      <c r="V1775" s="47">
        <v>-1218.52</v>
      </c>
      <c r="W1775" s="47"/>
    </row>
    <row r="1776" spans="1:23" ht="15" customHeight="1" x14ac:dyDescent="0.25">
      <c r="A1776" s="48"/>
      <c r="B1776" s="48"/>
      <c r="C1776" s="48"/>
      <c r="D1776" s="48"/>
      <c r="E1776" s="48"/>
      <c r="F1776" s="48"/>
      <c r="G1776" s="48" t="s">
        <v>815</v>
      </c>
      <c r="H1776" s="48"/>
      <c r="I1776" s="48"/>
      <c r="J1776" s="48"/>
      <c r="K1776" s="48"/>
      <c r="L1776" s="45" t="s">
        <v>49</v>
      </c>
      <c r="M1776" s="45"/>
      <c r="N1776" s="45" t="s">
        <v>50</v>
      </c>
      <c r="O1776" s="45"/>
      <c r="P1776" s="45">
        <v>1</v>
      </c>
      <c r="Q1776" s="45"/>
      <c r="R1776" s="45">
        <v>2019</v>
      </c>
      <c r="S1776" s="45"/>
      <c r="T1776" s="45">
        <v>7</v>
      </c>
      <c r="U1776" s="45"/>
      <c r="V1776" s="47">
        <v>0</v>
      </c>
      <c r="W1776" s="47"/>
    </row>
    <row r="1777" spans="1:23" ht="15" customHeight="1" x14ac:dyDescent="0.25">
      <c r="A1777" s="48"/>
      <c r="B1777" s="48"/>
      <c r="C1777" s="48"/>
      <c r="D1777" s="48"/>
      <c r="E1777" s="48"/>
      <c r="F1777" s="48"/>
      <c r="G1777" s="48" t="s">
        <v>815</v>
      </c>
      <c r="H1777" s="48"/>
      <c r="I1777" s="48"/>
      <c r="J1777" s="48"/>
      <c r="K1777" s="48"/>
      <c r="L1777" s="45" t="s">
        <v>51</v>
      </c>
      <c r="M1777" s="45"/>
      <c r="N1777" s="45" t="s">
        <v>52</v>
      </c>
      <c r="O1777" s="45"/>
      <c r="P1777" s="45">
        <v>1</v>
      </c>
      <c r="Q1777" s="45"/>
      <c r="R1777" s="45">
        <v>2019</v>
      </c>
      <c r="S1777" s="45"/>
      <c r="T1777" s="45">
        <v>7</v>
      </c>
      <c r="U1777" s="45"/>
      <c r="V1777" s="47">
        <v>-642.33000000000004</v>
      </c>
      <c r="W1777" s="47"/>
    </row>
    <row r="1778" spans="1:23" ht="15" customHeight="1" x14ac:dyDescent="0.25">
      <c r="A1778" s="48"/>
      <c r="B1778" s="48"/>
      <c r="C1778" s="48"/>
      <c r="D1778" s="48"/>
      <c r="E1778" s="48"/>
      <c r="F1778" s="48"/>
      <c r="G1778" s="48" t="s">
        <v>815</v>
      </c>
      <c r="H1778" s="48"/>
      <c r="I1778" s="48"/>
      <c r="J1778" s="48"/>
      <c r="K1778" s="48"/>
      <c r="L1778" s="45" t="s">
        <v>62</v>
      </c>
      <c r="M1778" s="45"/>
      <c r="N1778" s="45" t="s">
        <v>63</v>
      </c>
      <c r="O1778" s="45"/>
      <c r="P1778" s="45">
        <v>1</v>
      </c>
      <c r="Q1778" s="45"/>
      <c r="R1778" s="45">
        <v>2019</v>
      </c>
      <c r="S1778" s="45"/>
      <c r="T1778" s="45">
        <v>7</v>
      </c>
      <c r="U1778" s="45"/>
      <c r="V1778" s="47">
        <v>-8507.11</v>
      </c>
      <c r="W1778" s="47"/>
    </row>
    <row r="1779" spans="1:23" ht="15" customHeight="1" x14ac:dyDescent="0.25">
      <c r="A1779" s="48"/>
      <c r="B1779" s="48"/>
      <c r="C1779" s="48"/>
      <c r="D1779" s="48"/>
      <c r="E1779" s="48"/>
      <c r="F1779" s="48"/>
      <c r="G1779" s="48" t="s">
        <v>815</v>
      </c>
      <c r="H1779" s="48"/>
      <c r="I1779" s="48"/>
      <c r="J1779" s="48"/>
      <c r="K1779" s="48"/>
      <c r="L1779" s="45" t="s">
        <v>64</v>
      </c>
      <c r="M1779" s="45"/>
      <c r="N1779" s="45" t="s">
        <v>65</v>
      </c>
      <c r="O1779" s="45"/>
      <c r="P1779" s="45">
        <v>1</v>
      </c>
      <c r="Q1779" s="45"/>
      <c r="R1779" s="45">
        <v>2019</v>
      </c>
      <c r="S1779" s="45"/>
      <c r="T1779" s="45">
        <v>7</v>
      </c>
      <c r="U1779" s="45"/>
      <c r="V1779" s="47">
        <v>-10.039999999999999</v>
      </c>
      <c r="W1779" s="47"/>
    </row>
    <row r="1780" spans="1:23" ht="15" customHeight="1" x14ac:dyDescent="0.25">
      <c r="A1780" s="48"/>
      <c r="B1780" s="48"/>
      <c r="C1780" s="48"/>
      <c r="D1780" s="48"/>
      <c r="E1780" s="48"/>
      <c r="F1780" s="48"/>
      <c r="G1780" s="48" t="s">
        <v>815</v>
      </c>
      <c r="H1780" s="48"/>
      <c r="I1780" s="48"/>
      <c r="J1780" s="48"/>
      <c r="K1780" s="48"/>
      <c r="L1780" s="45" t="s">
        <v>53</v>
      </c>
      <c r="M1780" s="45"/>
      <c r="N1780" s="45" t="s">
        <v>54</v>
      </c>
      <c r="O1780" s="45"/>
      <c r="P1780" s="45">
        <v>1</v>
      </c>
      <c r="Q1780" s="45"/>
      <c r="R1780" s="45">
        <v>2019</v>
      </c>
      <c r="S1780" s="45"/>
      <c r="T1780" s="45">
        <v>7</v>
      </c>
      <c r="U1780" s="45"/>
      <c r="V1780" s="47">
        <v>-91.67</v>
      </c>
      <c r="W1780" s="47"/>
    </row>
    <row r="1781" spans="1:23" ht="15" customHeight="1" x14ac:dyDescent="0.25">
      <c r="A1781" s="48"/>
      <c r="B1781" s="48"/>
      <c r="C1781" s="48"/>
      <c r="D1781" s="48"/>
      <c r="E1781" s="48"/>
      <c r="F1781" s="48"/>
      <c r="G1781" s="48" t="s">
        <v>815</v>
      </c>
      <c r="H1781" s="48"/>
      <c r="I1781" s="45" t="s">
        <v>70</v>
      </c>
      <c r="J1781" s="45"/>
      <c r="K1781" s="45"/>
      <c r="L1781" s="45"/>
      <c r="M1781" s="45"/>
      <c r="N1781" s="45"/>
      <c r="O1781" s="45"/>
      <c r="P1781" s="45"/>
      <c r="Q1781" s="45"/>
      <c r="R1781" s="45"/>
      <c r="S1781" s="45"/>
      <c r="T1781" s="45"/>
      <c r="U1781" s="45"/>
      <c r="V1781" s="47">
        <v>24085.599999999999</v>
      </c>
      <c r="W1781" s="47"/>
    </row>
    <row r="1782" spans="1:23" ht="15" customHeight="1" x14ac:dyDescent="0.25">
      <c r="A1782" s="46" t="s">
        <v>479</v>
      </c>
      <c r="B1782" s="46"/>
      <c r="C1782" s="46"/>
      <c r="D1782" s="46"/>
      <c r="E1782" s="46" t="s">
        <v>480</v>
      </c>
      <c r="F1782" s="46"/>
      <c r="G1782" s="46" t="s">
        <v>969</v>
      </c>
      <c r="H1782" s="46"/>
      <c r="I1782" s="46" t="s">
        <v>56</v>
      </c>
      <c r="J1782" s="46"/>
      <c r="K1782" s="46"/>
      <c r="L1782" s="45" t="s">
        <v>57</v>
      </c>
      <c r="M1782" s="45"/>
      <c r="N1782" s="45" t="s">
        <v>26</v>
      </c>
      <c r="O1782" s="45"/>
      <c r="P1782" s="45">
        <v>1</v>
      </c>
      <c r="Q1782" s="45"/>
      <c r="R1782" s="45">
        <v>2019</v>
      </c>
      <c r="S1782" s="45"/>
      <c r="T1782" s="45">
        <v>7</v>
      </c>
      <c r="U1782" s="45"/>
      <c r="V1782" s="47">
        <v>5953.16</v>
      </c>
      <c r="W1782" s="47"/>
    </row>
    <row r="1783" spans="1:23" ht="15" customHeight="1" x14ac:dyDescent="0.25">
      <c r="A1783" s="48"/>
      <c r="B1783" s="48"/>
      <c r="C1783" s="48"/>
      <c r="D1783" s="48"/>
      <c r="E1783" s="48"/>
      <c r="F1783" s="48"/>
      <c r="G1783" s="48" t="s">
        <v>815</v>
      </c>
      <c r="H1783" s="48"/>
      <c r="I1783" s="48"/>
      <c r="J1783" s="48"/>
      <c r="K1783" s="48"/>
      <c r="L1783" s="45" t="s">
        <v>91</v>
      </c>
      <c r="M1783" s="45"/>
      <c r="N1783" s="45" t="s">
        <v>92</v>
      </c>
      <c r="O1783" s="45"/>
      <c r="P1783" s="45">
        <v>1</v>
      </c>
      <c r="Q1783" s="45"/>
      <c r="R1783" s="45">
        <v>2019</v>
      </c>
      <c r="S1783" s="45"/>
      <c r="T1783" s="45">
        <v>7</v>
      </c>
      <c r="U1783" s="45"/>
      <c r="V1783" s="47">
        <v>2169.17</v>
      </c>
      <c r="W1783" s="47"/>
    </row>
    <row r="1784" spans="1:23" ht="15" customHeight="1" x14ac:dyDescent="0.25">
      <c r="A1784" s="48"/>
      <c r="B1784" s="48"/>
      <c r="C1784" s="48"/>
      <c r="D1784" s="48"/>
      <c r="E1784" s="48"/>
      <c r="F1784" s="48"/>
      <c r="G1784" s="48" t="s">
        <v>815</v>
      </c>
      <c r="H1784" s="48"/>
      <c r="I1784" s="48"/>
      <c r="J1784" s="48"/>
      <c r="K1784" s="48"/>
      <c r="L1784" s="45" t="s">
        <v>99</v>
      </c>
      <c r="M1784" s="45"/>
      <c r="N1784" s="45" t="s">
        <v>100</v>
      </c>
      <c r="O1784" s="45"/>
      <c r="P1784" s="45">
        <v>1</v>
      </c>
      <c r="Q1784" s="45"/>
      <c r="R1784" s="45">
        <v>2019</v>
      </c>
      <c r="S1784" s="45"/>
      <c r="T1784" s="45">
        <v>7</v>
      </c>
      <c r="U1784" s="45"/>
      <c r="V1784" s="47">
        <v>295.26</v>
      </c>
      <c r="W1784" s="47"/>
    </row>
    <row r="1785" spans="1:23" ht="15" customHeight="1" x14ac:dyDescent="0.25">
      <c r="A1785" s="48"/>
      <c r="B1785" s="48"/>
      <c r="C1785" s="48"/>
      <c r="D1785" s="48"/>
      <c r="E1785" s="48"/>
      <c r="F1785" s="48"/>
      <c r="G1785" s="48" t="s">
        <v>815</v>
      </c>
      <c r="H1785" s="48"/>
      <c r="I1785" s="48"/>
      <c r="J1785" s="48"/>
      <c r="K1785" s="48"/>
      <c r="L1785" s="45" t="s">
        <v>211</v>
      </c>
      <c r="M1785" s="45"/>
      <c r="N1785" s="45" t="s">
        <v>212</v>
      </c>
      <c r="O1785" s="45"/>
      <c r="P1785" s="45">
        <v>1</v>
      </c>
      <c r="Q1785" s="45"/>
      <c r="R1785" s="45">
        <v>2019</v>
      </c>
      <c r="S1785" s="45"/>
      <c r="T1785" s="45">
        <v>7</v>
      </c>
      <c r="U1785" s="45"/>
      <c r="V1785" s="47">
        <v>1148.29</v>
      </c>
      <c r="W1785" s="47"/>
    </row>
    <row r="1786" spans="1:23" ht="15" customHeight="1" x14ac:dyDescent="0.25">
      <c r="A1786" s="48"/>
      <c r="B1786" s="48"/>
      <c r="C1786" s="48"/>
      <c r="D1786" s="48"/>
      <c r="E1786" s="48"/>
      <c r="F1786" s="48"/>
      <c r="G1786" s="48" t="s">
        <v>815</v>
      </c>
      <c r="H1786" s="48"/>
      <c r="I1786" s="48"/>
      <c r="J1786" s="48"/>
      <c r="K1786" s="48"/>
      <c r="L1786" s="45" t="s">
        <v>81</v>
      </c>
      <c r="M1786" s="45"/>
      <c r="N1786" s="45" t="s">
        <v>82</v>
      </c>
      <c r="O1786" s="45"/>
      <c r="P1786" s="45">
        <v>1</v>
      </c>
      <c r="Q1786" s="45"/>
      <c r="R1786" s="45">
        <v>2019</v>
      </c>
      <c r="S1786" s="45"/>
      <c r="T1786" s="45">
        <v>7</v>
      </c>
      <c r="U1786" s="45"/>
      <c r="V1786" s="47">
        <v>-29.77</v>
      </c>
      <c r="W1786" s="47"/>
    </row>
    <row r="1787" spans="1:23" ht="15" customHeight="1" x14ac:dyDescent="0.25">
      <c r="A1787" s="48"/>
      <c r="B1787" s="48"/>
      <c r="C1787" s="48"/>
      <c r="D1787" s="48"/>
      <c r="E1787" s="48"/>
      <c r="F1787" s="48"/>
      <c r="G1787" s="48" t="s">
        <v>815</v>
      </c>
      <c r="H1787" s="48"/>
      <c r="I1787" s="48"/>
      <c r="J1787" s="48"/>
      <c r="K1787" s="48"/>
      <c r="L1787" s="45" t="s">
        <v>58</v>
      </c>
      <c r="M1787" s="45"/>
      <c r="N1787" s="45" t="s">
        <v>59</v>
      </c>
      <c r="O1787" s="45"/>
      <c r="P1787" s="45">
        <v>1</v>
      </c>
      <c r="Q1787" s="45"/>
      <c r="R1787" s="45">
        <v>2019</v>
      </c>
      <c r="S1787" s="45"/>
      <c r="T1787" s="45">
        <v>7</v>
      </c>
      <c r="U1787" s="45"/>
      <c r="V1787" s="47">
        <v>-59.53</v>
      </c>
      <c r="W1787" s="47"/>
    </row>
    <row r="1788" spans="1:23" ht="15" customHeight="1" x14ac:dyDescent="0.25">
      <c r="A1788" s="48"/>
      <c r="B1788" s="48"/>
      <c r="C1788" s="48"/>
      <c r="D1788" s="48"/>
      <c r="E1788" s="48"/>
      <c r="F1788" s="48"/>
      <c r="G1788" s="48" t="s">
        <v>815</v>
      </c>
      <c r="H1788" s="48"/>
      <c r="I1788" s="48"/>
      <c r="J1788" s="48"/>
      <c r="K1788" s="48"/>
      <c r="L1788" s="45" t="s">
        <v>60</v>
      </c>
      <c r="M1788" s="45"/>
      <c r="N1788" s="45" t="s">
        <v>61</v>
      </c>
      <c r="O1788" s="45"/>
      <c r="P1788" s="45">
        <v>1</v>
      </c>
      <c r="Q1788" s="45"/>
      <c r="R1788" s="45">
        <v>2019</v>
      </c>
      <c r="S1788" s="45"/>
      <c r="T1788" s="45">
        <v>7</v>
      </c>
      <c r="U1788" s="45"/>
      <c r="V1788" s="47">
        <v>-1211.1500000000001</v>
      </c>
      <c r="W1788" s="47"/>
    </row>
    <row r="1789" spans="1:23" ht="15" customHeight="1" x14ac:dyDescent="0.25">
      <c r="A1789" s="48"/>
      <c r="B1789" s="48"/>
      <c r="C1789" s="48"/>
      <c r="D1789" s="48"/>
      <c r="E1789" s="48"/>
      <c r="F1789" s="48"/>
      <c r="G1789" s="48" t="s">
        <v>815</v>
      </c>
      <c r="H1789" s="48"/>
      <c r="I1789" s="48"/>
      <c r="J1789" s="48"/>
      <c r="K1789" s="48"/>
      <c r="L1789" s="45" t="s">
        <v>49</v>
      </c>
      <c r="M1789" s="45"/>
      <c r="N1789" s="45" t="s">
        <v>50</v>
      </c>
      <c r="O1789" s="45"/>
      <c r="P1789" s="45">
        <v>1</v>
      </c>
      <c r="Q1789" s="45"/>
      <c r="R1789" s="45">
        <v>2019</v>
      </c>
      <c r="S1789" s="45"/>
      <c r="T1789" s="45">
        <v>7</v>
      </c>
      <c r="U1789" s="45"/>
      <c r="V1789" s="47">
        <v>-210</v>
      </c>
      <c r="W1789" s="47"/>
    </row>
    <row r="1790" spans="1:23" ht="15" customHeight="1" x14ac:dyDescent="0.25">
      <c r="A1790" s="48"/>
      <c r="B1790" s="48"/>
      <c r="C1790" s="48"/>
      <c r="D1790" s="48"/>
      <c r="E1790" s="48"/>
      <c r="F1790" s="48"/>
      <c r="G1790" s="48" t="s">
        <v>815</v>
      </c>
      <c r="H1790" s="48"/>
      <c r="I1790" s="48"/>
      <c r="J1790" s="48"/>
      <c r="K1790" s="48"/>
      <c r="L1790" s="45" t="s">
        <v>431</v>
      </c>
      <c r="M1790" s="45"/>
      <c r="N1790" s="45" t="s">
        <v>432</v>
      </c>
      <c r="O1790" s="45"/>
      <c r="P1790" s="45">
        <v>1</v>
      </c>
      <c r="Q1790" s="45"/>
      <c r="R1790" s="45">
        <v>2019</v>
      </c>
      <c r="S1790" s="45"/>
      <c r="T1790" s="45">
        <v>7</v>
      </c>
      <c r="U1790" s="45"/>
      <c r="V1790" s="47">
        <v>-1000</v>
      </c>
      <c r="W1790" s="47"/>
    </row>
    <row r="1791" spans="1:23" ht="15" customHeight="1" x14ac:dyDescent="0.25">
      <c r="A1791" s="48"/>
      <c r="B1791" s="48"/>
      <c r="C1791" s="48"/>
      <c r="D1791" s="48"/>
      <c r="E1791" s="48"/>
      <c r="F1791" s="48"/>
      <c r="G1791" s="48" t="s">
        <v>815</v>
      </c>
      <c r="H1791" s="48"/>
      <c r="I1791" s="48"/>
      <c r="J1791" s="48"/>
      <c r="K1791" s="48"/>
      <c r="L1791" s="45" t="s">
        <v>51</v>
      </c>
      <c r="M1791" s="45"/>
      <c r="N1791" s="45" t="s">
        <v>52</v>
      </c>
      <c r="O1791" s="45"/>
      <c r="P1791" s="45">
        <v>1</v>
      </c>
      <c r="Q1791" s="45"/>
      <c r="R1791" s="45">
        <v>2019</v>
      </c>
      <c r="S1791" s="45"/>
      <c r="T1791" s="45">
        <v>7</v>
      </c>
      <c r="U1791" s="45"/>
      <c r="V1791" s="47">
        <v>-642.33000000000004</v>
      </c>
      <c r="W1791" s="47"/>
    </row>
    <row r="1792" spans="1:23" ht="15" customHeight="1" x14ac:dyDescent="0.25">
      <c r="A1792" s="48"/>
      <c r="B1792" s="48"/>
      <c r="C1792" s="48"/>
      <c r="D1792" s="48"/>
      <c r="E1792" s="48"/>
      <c r="F1792" s="48"/>
      <c r="G1792" s="48" t="s">
        <v>815</v>
      </c>
      <c r="H1792" s="48"/>
      <c r="I1792" s="48"/>
      <c r="J1792" s="48"/>
      <c r="K1792" s="48"/>
      <c r="L1792" s="45" t="s">
        <v>62</v>
      </c>
      <c r="M1792" s="45"/>
      <c r="N1792" s="45" t="s">
        <v>63</v>
      </c>
      <c r="O1792" s="45"/>
      <c r="P1792" s="45">
        <v>1</v>
      </c>
      <c r="Q1792" s="45"/>
      <c r="R1792" s="45">
        <v>2019</v>
      </c>
      <c r="S1792" s="45"/>
      <c r="T1792" s="45">
        <v>7</v>
      </c>
      <c r="U1792" s="45"/>
      <c r="V1792" s="47">
        <v>-1591.79</v>
      </c>
      <c r="W1792" s="47"/>
    </row>
    <row r="1793" spans="1:23" ht="15" customHeight="1" x14ac:dyDescent="0.25">
      <c r="A1793" s="48"/>
      <c r="B1793" s="48"/>
      <c r="C1793" s="48"/>
      <c r="D1793" s="48"/>
      <c r="E1793" s="48"/>
      <c r="F1793" s="48"/>
      <c r="G1793" s="48" t="s">
        <v>815</v>
      </c>
      <c r="H1793" s="48"/>
      <c r="I1793" s="48"/>
      <c r="J1793" s="48"/>
      <c r="K1793" s="48"/>
      <c r="L1793" s="45" t="s">
        <v>64</v>
      </c>
      <c r="M1793" s="45"/>
      <c r="N1793" s="45" t="s">
        <v>65</v>
      </c>
      <c r="O1793" s="45"/>
      <c r="P1793" s="45">
        <v>1</v>
      </c>
      <c r="Q1793" s="45"/>
      <c r="R1793" s="45">
        <v>2019</v>
      </c>
      <c r="S1793" s="45"/>
      <c r="T1793" s="45">
        <v>7</v>
      </c>
      <c r="U1793" s="45"/>
      <c r="V1793" s="47">
        <v>-10.039999999999999</v>
      </c>
      <c r="W1793" s="47"/>
    </row>
    <row r="1794" spans="1:23" ht="15" customHeight="1" x14ac:dyDescent="0.25">
      <c r="A1794" s="48"/>
      <c r="B1794" s="48"/>
      <c r="C1794" s="48"/>
      <c r="D1794" s="48"/>
      <c r="E1794" s="48"/>
      <c r="F1794" s="48"/>
      <c r="G1794" s="48" t="s">
        <v>815</v>
      </c>
      <c r="H1794" s="48"/>
      <c r="I1794" s="48"/>
      <c r="J1794" s="48"/>
      <c r="K1794" s="48"/>
      <c r="L1794" s="45" t="s">
        <v>53</v>
      </c>
      <c r="M1794" s="45"/>
      <c r="N1794" s="45" t="s">
        <v>54</v>
      </c>
      <c r="O1794" s="45"/>
      <c r="P1794" s="45">
        <v>1</v>
      </c>
      <c r="Q1794" s="45"/>
      <c r="R1794" s="45">
        <v>2019</v>
      </c>
      <c r="S1794" s="45"/>
      <c r="T1794" s="45">
        <v>7</v>
      </c>
      <c r="U1794" s="45"/>
      <c r="V1794" s="47">
        <v>-29.77</v>
      </c>
      <c r="W1794" s="47"/>
    </row>
    <row r="1795" spans="1:23" ht="15" customHeight="1" x14ac:dyDescent="0.25">
      <c r="A1795" s="48"/>
      <c r="B1795" s="48"/>
      <c r="C1795" s="48"/>
      <c r="D1795" s="48"/>
      <c r="E1795" s="48"/>
      <c r="F1795" s="48"/>
      <c r="G1795" s="48" t="s">
        <v>815</v>
      </c>
      <c r="H1795" s="48"/>
      <c r="I1795" s="48"/>
      <c r="J1795" s="48"/>
      <c r="K1795" s="48"/>
      <c r="L1795" s="45" t="s">
        <v>66</v>
      </c>
      <c r="M1795" s="45"/>
      <c r="N1795" s="45" t="s">
        <v>67</v>
      </c>
      <c r="O1795" s="45"/>
      <c r="P1795" s="45">
        <v>1</v>
      </c>
      <c r="Q1795" s="45"/>
      <c r="R1795" s="45">
        <v>2019</v>
      </c>
      <c r="S1795" s="45"/>
      <c r="T1795" s="45">
        <v>7</v>
      </c>
      <c r="U1795" s="45"/>
      <c r="V1795" s="47">
        <v>-143.88</v>
      </c>
      <c r="W1795" s="47"/>
    </row>
    <row r="1796" spans="1:23" ht="15" customHeight="1" x14ac:dyDescent="0.25">
      <c r="A1796" s="48"/>
      <c r="B1796" s="48"/>
      <c r="C1796" s="48"/>
      <c r="D1796" s="48"/>
      <c r="E1796" s="48"/>
      <c r="F1796" s="48"/>
      <c r="G1796" s="48" t="s">
        <v>815</v>
      </c>
      <c r="H1796" s="48"/>
      <c r="I1796" s="48"/>
      <c r="J1796" s="48"/>
      <c r="K1796" s="48"/>
      <c r="L1796" s="45" t="s">
        <v>95</v>
      </c>
      <c r="M1796" s="45"/>
      <c r="N1796" s="45" t="s">
        <v>96</v>
      </c>
      <c r="O1796" s="45"/>
      <c r="P1796" s="45">
        <v>1</v>
      </c>
      <c r="Q1796" s="45"/>
      <c r="R1796" s="45">
        <v>2019</v>
      </c>
      <c r="S1796" s="45"/>
      <c r="T1796" s="45">
        <v>7</v>
      </c>
      <c r="U1796" s="45"/>
      <c r="V1796" s="47">
        <v>321.36</v>
      </c>
      <c r="W1796" s="47"/>
    </row>
    <row r="1797" spans="1:23" ht="15" customHeight="1" x14ac:dyDescent="0.25">
      <c r="A1797" s="48"/>
      <c r="B1797" s="48"/>
      <c r="C1797" s="48"/>
      <c r="D1797" s="48"/>
      <c r="E1797" s="48"/>
      <c r="F1797" s="48"/>
      <c r="G1797" s="48" t="s">
        <v>815</v>
      </c>
      <c r="H1797" s="48"/>
      <c r="I1797" s="45" t="s">
        <v>70</v>
      </c>
      <c r="J1797" s="45"/>
      <c r="K1797" s="45"/>
      <c r="L1797" s="45"/>
      <c r="M1797" s="45"/>
      <c r="N1797" s="45"/>
      <c r="O1797" s="45"/>
      <c r="P1797" s="45"/>
      <c r="Q1797" s="45"/>
      <c r="R1797" s="45"/>
      <c r="S1797" s="45"/>
      <c r="T1797" s="45"/>
      <c r="U1797" s="45"/>
      <c r="V1797" s="47">
        <v>4958.9799999999996</v>
      </c>
      <c r="W1797" s="47"/>
    </row>
    <row r="1798" spans="1:23" ht="15" customHeight="1" x14ac:dyDescent="0.25">
      <c r="A1798" s="46" t="s">
        <v>483</v>
      </c>
      <c r="B1798" s="46"/>
      <c r="C1798" s="46"/>
      <c r="D1798" s="46"/>
      <c r="E1798" s="46" t="s">
        <v>484</v>
      </c>
      <c r="F1798" s="46"/>
      <c r="G1798" s="46" t="s">
        <v>970</v>
      </c>
      <c r="H1798" s="46"/>
      <c r="I1798" s="46" t="s">
        <v>56</v>
      </c>
      <c r="J1798" s="46"/>
      <c r="K1798" s="46"/>
      <c r="L1798" s="45" t="s">
        <v>57</v>
      </c>
      <c r="M1798" s="45"/>
      <c r="N1798" s="45" t="s">
        <v>26</v>
      </c>
      <c r="O1798" s="45"/>
      <c r="P1798" s="45">
        <v>1</v>
      </c>
      <c r="Q1798" s="45"/>
      <c r="R1798" s="45">
        <v>2019</v>
      </c>
      <c r="S1798" s="45"/>
      <c r="T1798" s="45">
        <v>7</v>
      </c>
      <c r="U1798" s="45"/>
      <c r="V1798" s="47">
        <v>9824.7900000000009</v>
      </c>
      <c r="W1798" s="47"/>
    </row>
    <row r="1799" spans="1:23" ht="15" customHeight="1" x14ac:dyDescent="0.25">
      <c r="A1799" s="48"/>
      <c r="B1799" s="48"/>
      <c r="C1799" s="48"/>
      <c r="D1799" s="48"/>
      <c r="E1799" s="48"/>
      <c r="F1799" s="48"/>
      <c r="G1799" s="48" t="s">
        <v>815</v>
      </c>
      <c r="H1799" s="48"/>
      <c r="I1799" s="48"/>
      <c r="J1799" s="48"/>
      <c r="K1799" s="48"/>
      <c r="L1799" s="45" t="s">
        <v>91</v>
      </c>
      <c r="M1799" s="45"/>
      <c r="N1799" s="45" t="s">
        <v>92</v>
      </c>
      <c r="O1799" s="45"/>
      <c r="P1799" s="45">
        <v>1</v>
      </c>
      <c r="Q1799" s="45"/>
      <c r="R1799" s="45">
        <v>2019</v>
      </c>
      <c r="S1799" s="45"/>
      <c r="T1799" s="45">
        <v>7</v>
      </c>
      <c r="U1799" s="45"/>
      <c r="V1799" s="47">
        <v>2101.9899999999998</v>
      </c>
      <c r="W1799" s="47"/>
    </row>
    <row r="1800" spans="1:23" ht="15" customHeight="1" x14ac:dyDescent="0.25">
      <c r="A1800" s="48"/>
      <c r="B1800" s="48"/>
      <c r="C1800" s="48"/>
      <c r="D1800" s="48"/>
      <c r="E1800" s="48"/>
      <c r="F1800" s="48"/>
      <c r="G1800" s="48" t="s">
        <v>815</v>
      </c>
      <c r="H1800" s="48"/>
      <c r="I1800" s="48"/>
      <c r="J1800" s="48"/>
      <c r="K1800" s="48"/>
      <c r="L1800" s="45" t="s">
        <v>77</v>
      </c>
      <c r="M1800" s="45"/>
      <c r="N1800" s="45" t="s">
        <v>78</v>
      </c>
      <c r="O1800" s="45"/>
      <c r="P1800" s="45">
        <v>1</v>
      </c>
      <c r="Q1800" s="45"/>
      <c r="R1800" s="45">
        <v>2019</v>
      </c>
      <c r="S1800" s="45"/>
      <c r="T1800" s="45">
        <v>7</v>
      </c>
      <c r="U1800" s="45"/>
      <c r="V1800" s="47">
        <v>2947.44</v>
      </c>
      <c r="W1800" s="47"/>
    </row>
    <row r="1801" spans="1:23" ht="15" customHeight="1" x14ac:dyDescent="0.25">
      <c r="A1801" s="48"/>
      <c r="B1801" s="48"/>
      <c r="C1801" s="48"/>
      <c r="D1801" s="48"/>
      <c r="E1801" s="48"/>
      <c r="F1801" s="48"/>
      <c r="G1801" s="48" t="s">
        <v>815</v>
      </c>
      <c r="H1801" s="48"/>
      <c r="I1801" s="48"/>
      <c r="J1801" s="48"/>
      <c r="K1801" s="48"/>
      <c r="L1801" s="45" t="s">
        <v>79</v>
      </c>
      <c r="M1801" s="45"/>
      <c r="N1801" s="45" t="s">
        <v>80</v>
      </c>
      <c r="O1801" s="45"/>
      <c r="P1801" s="45">
        <v>1</v>
      </c>
      <c r="Q1801" s="45"/>
      <c r="R1801" s="45">
        <v>2019</v>
      </c>
      <c r="S1801" s="45"/>
      <c r="T1801" s="45">
        <v>7</v>
      </c>
      <c r="U1801" s="45"/>
      <c r="V1801" s="47">
        <v>1200.69</v>
      </c>
      <c r="W1801" s="47"/>
    </row>
    <row r="1802" spans="1:23" ht="15" customHeight="1" x14ac:dyDescent="0.25">
      <c r="A1802" s="48"/>
      <c r="B1802" s="48"/>
      <c r="C1802" s="48"/>
      <c r="D1802" s="48"/>
      <c r="E1802" s="48"/>
      <c r="F1802" s="48"/>
      <c r="G1802" s="48" t="s">
        <v>815</v>
      </c>
      <c r="H1802" s="48"/>
      <c r="I1802" s="48"/>
      <c r="J1802" s="48"/>
      <c r="K1802" s="48"/>
      <c r="L1802" s="45" t="s">
        <v>199</v>
      </c>
      <c r="M1802" s="45"/>
      <c r="N1802" s="45" t="s">
        <v>200</v>
      </c>
      <c r="O1802" s="45"/>
      <c r="P1802" s="45">
        <v>1</v>
      </c>
      <c r="Q1802" s="45"/>
      <c r="R1802" s="45">
        <v>2019</v>
      </c>
      <c r="S1802" s="45"/>
      <c r="T1802" s="45">
        <v>7</v>
      </c>
      <c r="U1802" s="45"/>
      <c r="V1802" s="47">
        <v>4019.23</v>
      </c>
      <c r="W1802" s="47"/>
    </row>
    <row r="1803" spans="1:23" ht="15" customHeight="1" x14ac:dyDescent="0.25">
      <c r="A1803" s="48"/>
      <c r="B1803" s="48"/>
      <c r="C1803" s="48"/>
      <c r="D1803" s="48"/>
      <c r="E1803" s="48"/>
      <c r="F1803" s="48"/>
      <c r="G1803" s="48" t="s">
        <v>815</v>
      </c>
      <c r="H1803" s="48"/>
      <c r="I1803" s="48"/>
      <c r="J1803" s="48"/>
      <c r="K1803" s="48"/>
      <c r="L1803" s="45" t="s">
        <v>81</v>
      </c>
      <c r="M1803" s="45"/>
      <c r="N1803" s="45" t="s">
        <v>82</v>
      </c>
      <c r="O1803" s="45"/>
      <c r="P1803" s="45">
        <v>1</v>
      </c>
      <c r="Q1803" s="45"/>
      <c r="R1803" s="45">
        <v>2019</v>
      </c>
      <c r="S1803" s="45"/>
      <c r="T1803" s="45">
        <v>7</v>
      </c>
      <c r="U1803" s="45"/>
      <c r="V1803" s="47">
        <v>-49.12</v>
      </c>
      <c r="W1803" s="47"/>
    </row>
    <row r="1804" spans="1:23" ht="15" customHeight="1" x14ac:dyDescent="0.25">
      <c r="A1804" s="48"/>
      <c r="B1804" s="48"/>
      <c r="C1804" s="48"/>
      <c r="D1804" s="48"/>
      <c r="E1804" s="48"/>
      <c r="F1804" s="48"/>
      <c r="G1804" s="48" t="s">
        <v>815</v>
      </c>
      <c r="H1804" s="48"/>
      <c r="I1804" s="48"/>
      <c r="J1804" s="48"/>
      <c r="K1804" s="48"/>
      <c r="L1804" s="45" t="s">
        <v>58</v>
      </c>
      <c r="M1804" s="45"/>
      <c r="N1804" s="45" t="s">
        <v>59</v>
      </c>
      <c r="O1804" s="45"/>
      <c r="P1804" s="45">
        <v>1</v>
      </c>
      <c r="Q1804" s="45"/>
      <c r="R1804" s="45">
        <v>2019</v>
      </c>
      <c r="S1804" s="45"/>
      <c r="T1804" s="45">
        <v>7</v>
      </c>
      <c r="U1804" s="45"/>
      <c r="V1804" s="47">
        <v>-98.25</v>
      </c>
      <c r="W1804" s="47"/>
    </row>
    <row r="1805" spans="1:23" ht="15" customHeight="1" x14ac:dyDescent="0.25">
      <c r="A1805" s="48"/>
      <c r="B1805" s="48"/>
      <c r="C1805" s="48"/>
      <c r="D1805" s="48"/>
      <c r="E1805" s="48"/>
      <c r="F1805" s="48"/>
      <c r="G1805" s="48" t="s">
        <v>815</v>
      </c>
      <c r="H1805" s="48"/>
      <c r="I1805" s="48"/>
      <c r="J1805" s="48"/>
      <c r="K1805" s="48"/>
      <c r="L1805" s="45" t="s">
        <v>60</v>
      </c>
      <c r="M1805" s="45"/>
      <c r="N1805" s="45" t="s">
        <v>61</v>
      </c>
      <c r="O1805" s="45"/>
      <c r="P1805" s="45">
        <v>1</v>
      </c>
      <c r="Q1805" s="45"/>
      <c r="R1805" s="45">
        <v>2019</v>
      </c>
      <c r="S1805" s="45"/>
      <c r="T1805" s="45">
        <v>7</v>
      </c>
      <c r="U1805" s="45"/>
      <c r="V1805" s="47">
        <v>-1218.52</v>
      </c>
      <c r="W1805" s="47"/>
    </row>
    <row r="1806" spans="1:23" ht="15" customHeight="1" x14ac:dyDescent="0.25">
      <c r="A1806" s="48"/>
      <c r="B1806" s="48"/>
      <c r="C1806" s="48"/>
      <c r="D1806" s="48"/>
      <c r="E1806" s="48"/>
      <c r="F1806" s="48"/>
      <c r="G1806" s="48" t="s">
        <v>815</v>
      </c>
      <c r="H1806" s="48"/>
      <c r="I1806" s="48"/>
      <c r="J1806" s="48"/>
      <c r="K1806" s="48"/>
      <c r="L1806" s="45" t="s">
        <v>49</v>
      </c>
      <c r="M1806" s="45"/>
      <c r="N1806" s="45" t="s">
        <v>50</v>
      </c>
      <c r="O1806" s="45"/>
      <c r="P1806" s="45">
        <v>1</v>
      </c>
      <c r="Q1806" s="45"/>
      <c r="R1806" s="45">
        <v>2019</v>
      </c>
      <c r="S1806" s="45"/>
      <c r="T1806" s="45">
        <v>7</v>
      </c>
      <c r="U1806" s="45"/>
      <c r="V1806" s="47">
        <v>0</v>
      </c>
      <c r="W1806" s="47"/>
    </row>
    <row r="1807" spans="1:23" ht="15" customHeight="1" x14ac:dyDescent="0.25">
      <c r="A1807" s="48"/>
      <c r="B1807" s="48"/>
      <c r="C1807" s="48"/>
      <c r="D1807" s="48"/>
      <c r="E1807" s="48"/>
      <c r="F1807" s="48"/>
      <c r="G1807" s="48" t="s">
        <v>815</v>
      </c>
      <c r="H1807" s="48"/>
      <c r="I1807" s="48"/>
      <c r="J1807" s="48"/>
      <c r="K1807" s="48"/>
      <c r="L1807" s="45" t="s">
        <v>175</v>
      </c>
      <c r="M1807" s="45"/>
      <c r="N1807" s="45" t="s">
        <v>176</v>
      </c>
      <c r="O1807" s="45"/>
      <c r="P1807" s="45">
        <v>1</v>
      </c>
      <c r="Q1807" s="45"/>
      <c r="R1807" s="45">
        <v>2019</v>
      </c>
      <c r="S1807" s="45"/>
      <c r="T1807" s="45">
        <v>7</v>
      </c>
      <c r="U1807" s="45"/>
      <c r="V1807" s="47">
        <v>-1320.57</v>
      </c>
      <c r="W1807" s="47"/>
    </row>
    <row r="1808" spans="1:23" ht="15" customHeight="1" x14ac:dyDescent="0.25">
      <c r="A1808" s="48"/>
      <c r="B1808" s="48"/>
      <c r="C1808" s="48"/>
      <c r="D1808" s="48"/>
      <c r="E1808" s="48"/>
      <c r="F1808" s="48"/>
      <c r="G1808" s="48" t="s">
        <v>815</v>
      </c>
      <c r="H1808" s="48"/>
      <c r="I1808" s="48"/>
      <c r="J1808" s="48"/>
      <c r="K1808" s="48"/>
      <c r="L1808" s="45" t="s">
        <v>51</v>
      </c>
      <c r="M1808" s="45"/>
      <c r="N1808" s="45" t="s">
        <v>52</v>
      </c>
      <c r="O1808" s="45"/>
      <c r="P1808" s="45">
        <v>1</v>
      </c>
      <c r="Q1808" s="45"/>
      <c r="R1808" s="45">
        <v>2019</v>
      </c>
      <c r="S1808" s="45"/>
      <c r="T1808" s="45">
        <v>7</v>
      </c>
      <c r="U1808" s="45"/>
      <c r="V1808" s="47">
        <v>-642.33000000000004</v>
      </c>
      <c r="W1808" s="47"/>
    </row>
    <row r="1809" spans="1:23" ht="15" customHeight="1" x14ac:dyDescent="0.25">
      <c r="A1809" s="48"/>
      <c r="B1809" s="48"/>
      <c r="C1809" s="48"/>
      <c r="D1809" s="48"/>
      <c r="E1809" s="48"/>
      <c r="F1809" s="48"/>
      <c r="G1809" s="48" t="s">
        <v>815</v>
      </c>
      <c r="H1809" s="48"/>
      <c r="I1809" s="48"/>
      <c r="J1809" s="48"/>
      <c r="K1809" s="48"/>
      <c r="L1809" s="45" t="s">
        <v>62</v>
      </c>
      <c r="M1809" s="45"/>
      <c r="N1809" s="45" t="s">
        <v>63</v>
      </c>
      <c r="O1809" s="45"/>
      <c r="P1809" s="45">
        <v>1</v>
      </c>
      <c r="Q1809" s="45"/>
      <c r="R1809" s="45">
        <v>2019</v>
      </c>
      <c r="S1809" s="45"/>
      <c r="T1809" s="45">
        <v>7</v>
      </c>
      <c r="U1809" s="45"/>
      <c r="V1809" s="47">
        <v>-4630.21</v>
      </c>
      <c r="W1809" s="47"/>
    </row>
    <row r="1810" spans="1:23" ht="15" customHeight="1" x14ac:dyDescent="0.25">
      <c r="A1810" s="48"/>
      <c r="B1810" s="48"/>
      <c r="C1810" s="48"/>
      <c r="D1810" s="48"/>
      <c r="E1810" s="48"/>
      <c r="F1810" s="48"/>
      <c r="G1810" s="48" t="s">
        <v>815</v>
      </c>
      <c r="H1810" s="48"/>
      <c r="I1810" s="48"/>
      <c r="J1810" s="48"/>
      <c r="K1810" s="48"/>
      <c r="L1810" s="45" t="s">
        <v>53</v>
      </c>
      <c r="M1810" s="45"/>
      <c r="N1810" s="45" t="s">
        <v>54</v>
      </c>
      <c r="O1810" s="45"/>
      <c r="P1810" s="45">
        <v>1</v>
      </c>
      <c r="Q1810" s="45"/>
      <c r="R1810" s="45">
        <v>2019</v>
      </c>
      <c r="S1810" s="45"/>
      <c r="T1810" s="45">
        <v>7</v>
      </c>
      <c r="U1810" s="45"/>
      <c r="V1810" s="47">
        <v>-49.12</v>
      </c>
      <c r="W1810" s="47"/>
    </row>
    <row r="1811" spans="1:23" ht="15" customHeight="1" x14ac:dyDescent="0.25">
      <c r="A1811" s="48"/>
      <c r="B1811" s="48"/>
      <c r="C1811" s="48"/>
      <c r="D1811" s="48"/>
      <c r="E1811" s="48"/>
      <c r="F1811" s="48"/>
      <c r="G1811" s="48" t="s">
        <v>815</v>
      </c>
      <c r="H1811" s="48"/>
      <c r="I1811" s="48"/>
      <c r="J1811" s="48"/>
      <c r="K1811" s="48"/>
      <c r="L1811" s="45" t="s">
        <v>66</v>
      </c>
      <c r="M1811" s="45"/>
      <c r="N1811" s="45" t="s">
        <v>67</v>
      </c>
      <c r="O1811" s="45"/>
      <c r="P1811" s="45">
        <v>1</v>
      </c>
      <c r="Q1811" s="45"/>
      <c r="R1811" s="45">
        <v>2019</v>
      </c>
      <c r="S1811" s="45"/>
      <c r="T1811" s="45">
        <v>7</v>
      </c>
      <c r="U1811" s="45"/>
      <c r="V1811" s="47">
        <v>-312.45999999999998</v>
      </c>
      <c r="W1811" s="47"/>
    </row>
    <row r="1812" spans="1:23" ht="15" customHeight="1" x14ac:dyDescent="0.25">
      <c r="A1812" s="48"/>
      <c r="B1812" s="48"/>
      <c r="C1812" s="48"/>
      <c r="D1812" s="48"/>
      <c r="E1812" s="48"/>
      <c r="F1812" s="48"/>
      <c r="G1812" s="48" t="s">
        <v>815</v>
      </c>
      <c r="H1812" s="48"/>
      <c r="I1812" s="48"/>
      <c r="J1812" s="48"/>
      <c r="K1812" s="48"/>
      <c r="L1812" s="45" t="s">
        <v>95</v>
      </c>
      <c r="M1812" s="45"/>
      <c r="N1812" s="45" t="s">
        <v>96</v>
      </c>
      <c r="O1812" s="45"/>
      <c r="P1812" s="45">
        <v>1</v>
      </c>
      <c r="Q1812" s="45"/>
      <c r="R1812" s="45">
        <v>2019</v>
      </c>
      <c r="S1812" s="45"/>
      <c r="T1812" s="45">
        <v>7</v>
      </c>
      <c r="U1812" s="45"/>
      <c r="V1812" s="47">
        <v>311.41000000000003</v>
      </c>
      <c r="W1812" s="47"/>
    </row>
    <row r="1813" spans="1:23" ht="15" customHeight="1" x14ac:dyDescent="0.25">
      <c r="A1813" s="48"/>
      <c r="B1813" s="48"/>
      <c r="C1813" s="48"/>
      <c r="D1813" s="48"/>
      <c r="E1813" s="48"/>
      <c r="F1813" s="48"/>
      <c r="G1813" s="48" t="s">
        <v>815</v>
      </c>
      <c r="H1813" s="48"/>
      <c r="I1813" s="48"/>
      <c r="J1813" s="48"/>
      <c r="K1813" s="48"/>
      <c r="L1813" s="45" t="s">
        <v>68</v>
      </c>
      <c r="M1813" s="45"/>
      <c r="N1813" s="45" t="s">
        <v>69</v>
      </c>
      <c r="O1813" s="45"/>
      <c r="P1813" s="45">
        <v>1</v>
      </c>
      <c r="Q1813" s="45"/>
      <c r="R1813" s="45">
        <v>2019</v>
      </c>
      <c r="S1813" s="45"/>
      <c r="T1813" s="45">
        <v>7</v>
      </c>
      <c r="U1813" s="45"/>
      <c r="V1813" s="47">
        <v>424.82</v>
      </c>
      <c r="W1813" s="47"/>
    </row>
    <row r="1814" spans="1:23" ht="15" customHeight="1" x14ac:dyDescent="0.25">
      <c r="A1814" s="48"/>
      <c r="B1814" s="48"/>
      <c r="C1814" s="48"/>
      <c r="D1814" s="48"/>
      <c r="E1814" s="48"/>
      <c r="F1814" s="48"/>
      <c r="G1814" s="48" t="s">
        <v>815</v>
      </c>
      <c r="H1814" s="48"/>
      <c r="I1814" s="45" t="s">
        <v>70</v>
      </c>
      <c r="J1814" s="45"/>
      <c r="K1814" s="45"/>
      <c r="L1814" s="45"/>
      <c r="M1814" s="45"/>
      <c r="N1814" s="45"/>
      <c r="O1814" s="45"/>
      <c r="P1814" s="45"/>
      <c r="Q1814" s="45"/>
      <c r="R1814" s="45"/>
      <c r="S1814" s="45"/>
      <c r="T1814" s="45"/>
      <c r="U1814" s="45"/>
      <c r="V1814" s="47">
        <v>12509.79</v>
      </c>
      <c r="W1814" s="47"/>
    </row>
    <row r="1815" spans="1:23" ht="15" customHeight="1" x14ac:dyDescent="0.25">
      <c r="A1815" s="46" t="s">
        <v>485</v>
      </c>
      <c r="B1815" s="46"/>
      <c r="C1815" s="46"/>
      <c r="D1815" s="46"/>
      <c r="E1815" s="46" t="s">
        <v>486</v>
      </c>
      <c r="F1815" s="46"/>
      <c r="G1815" s="46" t="s">
        <v>971</v>
      </c>
      <c r="H1815" s="46"/>
      <c r="I1815" s="46" t="s">
        <v>56</v>
      </c>
      <c r="J1815" s="46"/>
      <c r="K1815" s="46"/>
      <c r="L1815" s="45" t="s">
        <v>57</v>
      </c>
      <c r="M1815" s="45"/>
      <c r="N1815" s="45" t="s">
        <v>26</v>
      </c>
      <c r="O1815" s="45"/>
      <c r="P1815" s="45">
        <v>1</v>
      </c>
      <c r="Q1815" s="45"/>
      <c r="R1815" s="45">
        <v>2019</v>
      </c>
      <c r="S1815" s="45"/>
      <c r="T1815" s="45">
        <v>7</v>
      </c>
      <c r="U1815" s="45"/>
      <c r="V1815" s="47">
        <v>9824.7900000000009</v>
      </c>
      <c r="W1815" s="47"/>
    </row>
    <row r="1816" spans="1:23" ht="15" customHeight="1" x14ac:dyDescent="0.25">
      <c r="A1816" s="48"/>
      <c r="B1816" s="48"/>
      <c r="C1816" s="48"/>
      <c r="D1816" s="48"/>
      <c r="E1816" s="48"/>
      <c r="F1816" s="48"/>
      <c r="G1816" s="48" t="s">
        <v>815</v>
      </c>
      <c r="H1816" s="48"/>
      <c r="I1816" s="48"/>
      <c r="J1816" s="48"/>
      <c r="K1816" s="48"/>
      <c r="L1816" s="45" t="s">
        <v>77</v>
      </c>
      <c r="M1816" s="45"/>
      <c r="N1816" s="45" t="s">
        <v>78</v>
      </c>
      <c r="O1816" s="45"/>
      <c r="P1816" s="45">
        <v>1</v>
      </c>
      <c r="Q1816" s="45"/>
      <c r="R1816" s="45">
        <v>2019</v>
      </c>
      <c r="S1816" s="45"/>
      <c r="T1816" s="45">
        <v>7</v>
      </c>
      <c r="U1816" s="45"/>
      <c r="V1816" s="47">
        <v>2947.44</v>
      </c>
      <c r="W1816" s="47"/>
    </row>
    <row r="1817" spans="1:23" ht="15" customHeight="1" x14ac:dyDescent="0.25">
      <c r="A1817" s="48"/>
      <c r="B1817" s="48"/>
      <c r="C1817" s="48"/>
      <c r="D1817" s="48"/>
      <c r="E1817" s="48"/>
      <c r="F1817" s="48"/>
      <c r="G1817" s="48" t="s">
        <v>815</v>
      </c>
      <c r="H1817" s="48"/>
      <c r="I1817" s="48"/>
      <c r="J1817" s="48"/>
      <c r="K1817" s="48"/>
      <c r="L1817" s="45" t="s">
        <v>58</v>
      </c>
      <c r="M1817" s="45"/>
      <c r="N1817" s="45" t="s">
        <v>59</v>
      </c>
      <c r="O1817" s="45"/>
      <c r="P1817" s="45">
        <v>1</v>
      </c>
      <c r="Q1817" s="45"/>
      <c r="R1817" s="45">
        <v>2019</v>
      </c>
      <c r="S1817" s="45"/>
      <c r="T1817" s="45">
        <v>7</v>
      </c>
      <c r="U1817" s="45"/>
      <c r="V1817" s="47">
        <v>-98.25</v>
      </c>
      <c r="W1817" s="47"/>
    </row>
    <row r="1818" spans="1:23" ht="15" customHeight="1" x14ac:dyDescent="0.25">
      <c r="A1818" s="48"/>
      <c r="B1818" s="48"/>
      <c r="C1818" s="48"/>
      <c r="D1818" s="48"/>
      <c r="E1818" s="48"/>
      <c r="F1818" s="48"/>
      <c r="G1818" s="48" t="s">
        <v>815</v>
      </c>
      <c r="H1818" s="48"/>
      <c r="I1818" s="48"/>
      <c r="J1818" s="48"/>
      <c r="K1818" s="48"/>
      <c r="L1818" s="45" t="s">
        <v>60</v>
      </c>
      <c r="M1818" s="45"/>
      <c r="N1818" s="45" t="s">
        <v>61</v>
      </c>
      <c r="O1818" s="45"/>
      <c r="P1818" s="45">
        <v>1</v>
      </c>
      <c r="Q1818" s="45"/>
      <c r="R1818" s="45">
        <v>2019</v>
      </c>
      <c r="S1818" s="45"/>
      <c r="T1818" s="45">
        <v>7</v>
      </c>
      <c r="U1818" s="45"/>
      <c r="V1818" s="47">
        <v>-1453.38</v>
      </c>
      <c r="W1818" s="47"/>
    </row>
    <row r="1819" spans="1:23" ht="15" customHeight="1" x14ac:dyDescent="0.25">
      <c r="A1819" s="48"/>
      <c r="B1819" s="48"/>
      <c r="C1819" s="48"/>
      <c r="D1819" s="48"/>
      <c r="E1819" s="48"/>
      <c r="F1819" s="48"/>
      <c r="G1819" s="48" t="s">
        <v>815</v>
      </c>
      <c r="H1819" s="48"/>
      <c r="I1819" s="48"/>
      <c r="J1819" s="48"/>
      <c r="K1819" s="48"/>
      <c r="L1819" s="45" t="s">
        <v>49</v>
      </c>
      <c r="M1819" s="45"/>
      <c r="N1819" s="45" t="s">
        <v>50</v>
      </c>
      <c r="O1819" s="45"/>
      <c r="P1819" s="45">
        <v>1</v>
      </c>
      <c r="Q1819" s="45"/>
      <c r="R1819" s="45">
        <v>2019</v>
      </c>
      <c r="S1819" s="45"/>
      <c r="T1819" s="45">
        <v>7</v>
      </c>
      <c r="U1819" s="45"/>
      <c r="V1819" s="47">
        <v>0</v>
      </c>
      <c r="W1819" s="47"/>
    </row>
    <row r="1820" spans="1:23" ht="15" customHeight="1" x14ac:dyDescent="0.25">
      <c r="A1820" s="48"/>
      <c r="B1820" s="48"/>
      <c r="C1820" s="48"/>
      <c r="D1820" s="48"/>
      <c r="E1820" s="48"/>
      <c r="F1820" s="48"/>
      <c r="G1820" s="48" t="s">
        <v>815</v>
      </c>
      <c r="H1820" s="48"/>
      <c r="I1820" s="48"/>
      <c r="J1820" s="48"/>
      <c r="K1820" s="48"/>
      <c r="L1820" s="45" t="s">
        <v>175</v>
      </c>
      <c r="M1820" s="45"/>
      <c r="N1820" s="45" t="s">
        <v>176</v>
      </c>
      <c r="O1820" s="45"/>
      <c r="P1820" s="45">
        <v>1</v>
      </c>
      <c r="Q1820" s="45"/>
      <c r="R1820" s="45">
        <v>2019</v>
      </c>
      <c r="S1820" s="45"/>
      <c r="T1820" s="45">
        <v>7</v>
      </c>
      <c r="U1820" s="45"/>
      <c r="V1820" s="47">
        <v>-778.01</v>
      </c>
      <c r="W1820" s="47"/>
    </row>
    <row r="1821" spans="1:23" ht="15" customHeight="1" x14ac:dyDescent="0.25">
      <c r="A1821" s="48"/>
      <c r="B1821" s="48"/>
      <c r="C1821" s="48"/>
      <c r="D1821" s="48"/>
      <c r="E1821" s="48"/>
      <c r="F1821" s="48"/>
      <c r="G1821" s="48" t="s">
        <v>815</v>
      </c>
      <c r="H1821" s="48"/>
      <c r="I1821" s="48"/>
      <c r="J1821" s="48"/>
      <c r="K1821" s="48"/>
      <c r="L1821" s="45" t="s">
        <v>51</v>
      </c>
      <c r="M1821" s="45"/>
      <c r="N1821" s="45" t="s">
        <v>52</v>
      </c>
      <c r="O1821" s="45"/>
      <c r="P1821" s="45">
        <v>1</v>
      </c>
      <c r="Q1821" s="45"/>
      <c r="R1821" s="45">
        <v>2019</v>
      </c>
      <c r="S1821" s="45"/>
      <c r="T1821" s="45">
        <v>7</v>
      </c>
      <c r="U1821" s="45"/>
      <c r="V1821" s="47">
        <v>-642.33000000000004</v>
      </c>
      <c r="W1821" s="47"/>
    </row>
    <row r="1822" spans="1:23" ht="15" customHeight="1" x14ac:dyDescent="0.25">
      <c r="A1822" s="48"/>
      <c r="B1822" s="48"/>
      <c r="C1822" s="48"/>
      <c r="D1822" s="48"/>
      <c r="E1822" s="48"/>
      <c r="F1822" s="48"/>
      <c r="G1822" s="48" t="s">
        <v>815</v>
      </c>
      <c r="H1822" s="48"/>
      <c r="I1822" s="48"/>
      <c r="J1822" s="48"/>
      <c r="K1822" s="48"/>
      <c r="L1822" s="45" t="s">
        <v>62</v>
      </c>
      <c r="M1822" s="45"/>
      <c r="N1822" s="45" t="s">
        <v>63</v>
      </c>
      <c r="O1822" s="45"/>
      <c r="P1822" s="45">
        <v>1</v>
      </c>
      <c r="Q1822" s="45"/>
      <c r="R1822" s="45">
        <v>2019</v>
      </c>
      <c r="S1822" s="45"/>
      <c r="T1822" s="45">
        <v>7</v>
      </c>
      <c r="U1822" s="45"/>
      <c r="V1822" s="47">
        <v>-2466.36</v>
      </c>
      <c r="W1822" s="47"/>
    </row>
    <row r="1823" spans="1:23" ht="15" customHeight="1" x14ac:dyDescent="0.25">
      <c r="A1823" s="48"/>
      <c r="B1823" s="48"/>
      <c r="C1823" s="48"/>
      <c r="D1823" s="48"/>
      <c r="E1823" s="48"/>
      <c r="F1823" s="48"/>
      <c r="G1823" s="48" t="s">
        <v>815</v>
      </c>
      <c r="H1823" s="48"/>
      <c r="I1823" s="48"/>
      <c r="J1823" s="48"/>
      <c r="K1823" s="48"/>
      <c r="L1823" s="45" t="s">
        <v>64</v>
      </c>
      <c r="M1823" s="45"/>
      <c r="N1823" s="45" t="s">
        <v>65</v>
      </c>
      <c r="O1823" s="45"/>
      <c r="P1823" s="45">
        <v>1</v>
      </c>
      <c r="Q1823" s="45"/>
      <c r="R1823" s="45">
        <v>2019</v>
      </c>
      <c r="S1823" s="45"/>
      <c r="T1823" s="45">
        <v>7</v>
      </c>
      <c r="U1823" s="45"/>
      <c r="V1823" s="47">
        <v>-10.039999999999999</v>
      </c>
      <c r="W1823" s="47"/>
    </row>
    <row r="1824" spans="1:23" ht="15" customHeight="1" x14ac:dyDescent="0.25">
      <c r="A1824" s="48"/>
      <c r="B1824" s="48"/>
      <c r="C1824" s="48"/>
      <c r="D1824" s="48"/>
      <c r="E1824" s="48"/>
      <c r="F1824" s="48"/>
      <c r="G1824" s="48" t="s">
        <v>815</v>
      </c>
      <c r="H1824" s="48"/>
      <c r="I1824" s="48"/>
      <c r="J1824" s="48"/>
      <c r="K1824" s="48"/>
      <c r="L1824" s="45" t="s">
        <v>53</v>
      </c>
      <c r="M1824" s="45"/>
      <c r="N1824" s="45" t="s">
        <v>54</v>
      </c>
      <c r="O1824" s="45"/>
      <c r="P1824" s="45">
        <v>1</v>
      </c>
      <c r="Q1824" s="45"/>
      <c r="R1824" s="45">
        <v>2019</v>
      </c>
      <c r="S1824" s="45"/>
      <c r="T1824" s="45">
        <v>7</v>
      </c>
      <c r="U1824" s="45"/>
      <c r="V1824" s="47">
        <v>-49.12</v>
      </c>
      <c r="W1824" s="47"/>
    </row>
    <row r="1825" spans="1:23" ht="15" customHeight="1" x14ac:dyDescent="0.25">
      <c r="A1825" s="48"/>
      <c r="B1825" s="48"/>
      <c r="C1825" s="48"/>
      <c r="D1825" s="48"/>
      <c r="E1825" s="48"/>
      <c r="F1825" s="48"/>
      <c r="G1825" s="48" t="s">
        <v>815</v>
      </c>
      <c r="H1825" s="48"/>
      <c r="I1825" s="48"/>
      <c r="J1825" s="48"/>
      <c r="K1825" s="48"/>
      <c r="L1825" s="45" t="s">
        <v>66</v>
      </c>
      <c r="M1825" s="45"/>
      <c r="N1825" s="45" t="s">
        <v>67</v>
      </c>
      <c r="O1825" s="45"/>
      <c r="P1825" s="45">
        <v>1</v>
      </c>
      <c r="Q1825" s="45"/>
      <c r="R1825" s="45">
        <v>2019</v>
      </c>
      <c r="S1825" s="45"/>
      <c r="T1825" s="45">
        <v>7</v>
      </c>
      <c r="U1825" s="45"/>
      <c r="V1825" s="47">
        <v>-191.58</v>
      </c>
      <c r="W1825" s="47"/>
    </row>
    <row r="1826" spans="1:23" ht="15" customHeight="1" x14ac:dyDescent="0.25">
      <c r="A1826" s="48"/>
      <c r="B1826" s="48"/>
      <c r="C1826" s="48"/>
      <c r="D1826" s="48"/>
      <c r="E1826" s="48"/>
      <c r="F1826" s="48"/>
      <c r="G1826" s="48" t="s">
        <v>815</v>
      </c>
      <c r="H1826" s="48"/>
      <c r="I1826" s="45" t="s">
        <v>70</v>
      </c>
      <c r="J1826" s="45"/>
      <c r="K1826" s="45"/>
      <c r="L1826" s="45"/>
      <c r="M1826" s="45"/>
      <c r="N1826" s="45"/>
      <c r="O1826" s="45"/>
      <c r="P1826" s="45"/>
      <c r="Q1826" s="45"/>
      <c r="R1826" s="45"/>
      <c r="S1826" s="45"/>
      <c r="T1826" s="45"/>
      <c r="U1826" s="45"/>
      <c r="V1826" s="47">
        <v>7083.16</v>
      </c>
      <c r="W1826" s="47"/>
    </row>
    <row r="1827" spans="1:23" ht="15" customHeight="1" x14ac:dyDescent="0.25">
      <c r="A1827" s="46" t="s">
        <v>487</v>
      </c>
      <c r="B1827" s="46"/>
      <c r="C1827" s="46"/>
      <c r="D1827" s="46"/>
      <c r="E1827" s="46" t="s">
        <v>488</v>
      </c>
      <c r="F1827" s="46"/>
      <c r="G1827" s="46" t="s">
        <v>972</v>
      </c>
      <c r="H1827" s="46"/>
      <c r="I1827" s="46" t="s">
        <v>56</v>
      </c>
      <c r="J1827" s="46"/>
      <c r="K1827" s="46"/>
      <c r="L1827" s="45" t="s">
        <v>57</v>
      </c>
      <c r="M1827" s="45"/>
      <c r="N1827" s="45" t="s">
        <v>26</v>
      </c>
      <c r="O1827" s="45"/>
      <c r="P1827" s="45">
        <v>1</v>
      </c>
      <c r="Q1827" s="45"/>
      <c r="R1827" s="45">
        <v>2019</v>
      </c>
      <c r="S1827" s="45"/>
      <c r="T1827" s="45">
        <v>7</v>
      </c>
      <c r="U1827" s="45"/>
      <c r="V1827" s="47">
        <v>938.11</v>
      </c>
      <c r="W1827" s="47"/>
    </row>
    <row r="1828" spans="1:23" ht="15" customHeight="1" x14ac:dyDescent="0.25">
      <c r="A1828" s="48"/>
      <c r="B1828" s="48"/>
      <c r="C1828" s="48"/>
      <c r="D1828" s="48"/>
      <c r="E1828" s="48"/>
      <c r="F1828" s="48"/>
      <c r="G1828" s="48" t="s">
        <v>815</v>
      </c>
      <c r="H1828" s="48"/>
      <c r="I1828" s="48"/>
      <c r="J1828" s="48"/>
      <c r="K1828" s="48"/>
      <c r="L1828" s="45" t="s">
        <v>111</v>
      </c>
      <c r="M1828" s="45"/>
      <c r="N1828" s="45" t="s">
        <v>112</v>
      </c>
      <c r="O1828" s="45"/>
      <c r="P1828" s="45">
        <v>1</v>
      </c>
      <c r="Q1828" s="45"/>
      <c r="R1828" s="45">
        <v>2019</v>
      </c>
      <c r="S1828" s="45"/>
      <c r="T1828" s="45">
        <v>7</v>
      </c>
      <c r="U1828" s="45"/>
      <c r="V1828" s="47">
        <v>1876.23</v>
      </c>
      <c r="W1828" s="47"/>
    </row>
    <row r="1829" spans="1:23" ht="15" customHeight="1" x14ac:dyDescent="0.25">
      <c r="A1829" s="48"/>
      <c r="B1829" s="48"/>
      <c r="C1829" s="48"/>
      <c r="D1829" s="48"/>
      <c r="E1829" s="48"/>
      <c r="F1829" s="48"/>
      <c r="G1829" s="48" t="s">
        <v>815</v>
      </c>
      <c r="H1829" s="48"/>
      <c r="I1829" s="48"/>
      <c r="J1829" s="48"/>
      <c r="K1829" s="48"/>
      <c r="L1829" s="45" t="s">
        <v>115</v>
      </c>
      <c r="M1829" s="45"/>
      <c r="N1829" s="45" t="s">
        <v>116</v>
      </c>
      <c r="O1829" s="45"/>
      <c r="P1829" s="45">
        <v>1</v>
      </c>
      <c r="Q1829" s="45"/>
      <c r="R1829" s="45">
        <v>2019</v>
      </c>
      <c r="S1829" s="45"/>
      <c r="T1829" s="45">
        <v>7</v>
      </c>
      <c r="U1829" s="45"/>
      <c r="V1829" s="47">
        <v>-2994.88</v>
      </c>
      <c r="W1829" s="47"/>
    </row>
    <row r="1830" spans="1:23" ht="15" customHeight="1" x14ac:dyDescent="0.25">
      <c r="A1830" s="48"/>
      <c r="B1830" s="48"/>
      <c r="C1830" s="48"/>
      <c r="D1830" s="48"/>
      <c r="E1830" s="48"/>
      <c r="F1830" s="48"/>
      <c r="G1830" s="48" t="s">
        <v>815</v>
      </c>
      <c r="H1830" s="48"/>
      <c r="I1830" s="48"/>
      <c r="J1830" s="48"/>
      <c r="K1830" s="48"/>
      <c r="L1830" s="45" t="s">
        <v>117</v>
      </c>
      <c r="M1830" s="45"/>
      <c r="N1830" s="45" t="s">
        <v>118</v>
      </c>
      <c r="O1830" s="45"/>
      <c r="P1830" s="45">
        <v>1</v>
      </c>
      <c r="Q1830" s="45"/>
      <c r="R1830" s="45">
        <v>2019</v>
      </c>
      <c r="S1830" s="45"/>
      <c r="T1830" s="45">
        <v>7</v>
      </c>
      <c r="U1830" s="45"/>
      <c r="V1830" s="47">
        <v>625.41</v>
      </c>
      <c r="W1830" s="47"/>
    </row>
    <row r="1831" spans="1:23" ht="15" customHeight="1" x14ac:dyDescent="0.25">
      <c r="A1831" s="48"/>
      <c r="B1831" s="48"/>
      <c r="C1831" s="48"/>
      <c r="D1831" s="48"/>
      <c r="E1831" s="48"/>
      <c r="F1831" s="48"/>
      <c r="G1831" s="48" t="s">
        <v>815</v>
      </c>
      <c r="H1831" s="48"/>
      <c r="I1831" s="48"/>
      <c r="J1831" s="48"/>
      <c r="K1831" s="48"/>
      <c r="L1831" s="45" t="s">
        <v>121</v>
      </c>
      <c r="M1831" s="45"/>
      <c r="N1831" s="45" t="s">
        <v>122</v>
      </c>
      <c r="O1831" s="45"/>
      <c r="P1831" s="45">
        <v>1</v>
      </c>
      <c r="Q1831" s="45"/>
      <c r="R1831" s="45">
        <v>2019</v>
      </c>
      <c r="S1831" s="45"/>
      <c r="T1831" s="45">
        <v>7</v>
      </c>
      <c r="U1831" s="45"/>
      <c r="V1831" s="47">
        <v>938.11</v>
      </c>
      <c r="W1831" s="47"/>
    </row>
    <row r="1832" spans="1:23" ht="15" customHeight="1" x14ac:dyDescent="0.25">
      <c r="A1832" s="48"/>
      <c r="B1832" s="48"/>
      <c r="C1832" s="48"/>
      <c r="D1832" s="48"/>
      <c r="E1832" s="48"/>
      <c r="F1832" s="48"/>
      <c r="G1832" s="48" t="s">
        <v>815</v>
      </c>
      <c r="H1832" s="48"/>
      <c r="I1832" s="48"/>
      <c r="J1832" s="48"/>
      <c r="K1832" s="48"/>
      <c r="L1832" s="45" t="s">
        <v>123</v>
      </c>
      <c r="M1832" s="45"/>
      <c r="N1832" s="45" t="s">
        <v>124</v>
      </c>
      <c r="O1832" s="45"/>
      <c r="P1832" s="45">
        <v>1</v>
      </c>
      <c r="Q1832" s="45"/>
      <c r="R1832" s="45">
        <v>2019</v>
      </c>
      <c r="S1832" s="45"/>
      <c r="T1832" s="45">
        <v>7</v>
      </c>
      <c r="U1832" s="45"/>
      <c r="V1832" s="47">
        <v>312.7</v>
      </c>
      <c r="W1832" s="47"/>
    </row>
    <row r="1833" spans="1:23" ht="15" customHeight="1" x14ac:dyDescent="0.25">
      <c r="A1833" s="48"/>
      <c r="B1833" s="48"/>
      <c r="C1833" s="48"/>
      <c r="D1833" s="48"/>
      <c r="E1833" s="48"/>
      <c r="F1833" s="48"/>
      <c r="G1833" s="48" t="s">
        <v>815</v>
      </c>
      <c r="H1833" s="48"/>
      <c r="I1833" s="48"/>
      <c r="J1833" s="48"/>
      <c r="K1833" s="48"/>
      <c r="L1833" s="45" t="s">
        <v>58</v>
      </c>
      <c r="M1833" s="45"/>
      <c r="N1833" s="45" t="s">
        <v>59</v>
      </c>
      <c r="O1833" s="45"/>
      <c r="P1833" s="45">
        <v>1</v>
      </c>
      <c r="Q1833" s="45"/>
      <c r="R1833" s="45">
        <v>2019</v>
      </c>
      <c r="S1833" s="45"/>
      <c r="T1833" s="45">
        <v>7</v>
      </c>
      <c r="U1833" s="45"/>
      <c r="V1833" s="47">
        <v>-28.14</v>
      </c>
      <c r="W1833" s="47"/>
    </row>
    <row r="1834" spans="1:23" ht="15" customHeight="1" x14ac:dyDescent="0.25">
      <c r="A1834" s="48"/>
      <c r="B1834" s="48"/>
      <c r="C1834" s="48"/>
      <c r="D1834" s="48"/>
      <c r="E1834" s="48"/>
      <c r="F1834" s="48"/>
      <c r="G1834" s="48" t="s">
        <v>815</v>
      </c>
      <c r="H1834" s="48"/>
      <c r="I1834" s="48"/>
      <c r="J1834" s="48"/>
      <c r="K1834" s="48"/>
      <c r="L1834" s="45" t="s">
        <v>60</v>
      </c>
      <c r="M1834" s="45"/>
      <c r="N1834" s="45" t="s">
        <v>61</v>
      </c>
      <c r="O1834" s="45"/>
      <c r="P1834" s="45">
        <v>1</v>
      </c>
      <c r="Q1834" s="45"/>
      <c r="R1834" s="45">
        <v>2019</v>
      </c>
      <c r="S1834" s="45"/>
      <c r="T1834" s="45">
        <v>7</v>
      </c>
      <c r="U1834" s="45"/>
      <c r="V1834" s="47">
        <v>-484.46</v>
      </c>
      <c r="W1834" s="47"/>
    </row>
    <row r="1835" spans="1:23" ht="15" customHeight="1" x14ac:dyDescent="0.25">
      <c r="A1835" s="48"/>
      <c r="B1835" s="48"/>
      <c r="C1835" s="48"/>
      <c r="D1835" s="48"/>
      <c r="E1835" s="48"/>
      <c r="F1835" s="48"/>
      <c r="G1835" s="48" t="s">
        <v>815</v>
      </c>
      <c r="H1835" s="48"/>
      <c r="I1835" s="48"/>
      <c r="J1835" s="48"/>
      <c r="K1835" s="48"/>
      <c r="L1835" s="45" t="s">
        <v>159</v>
      </c>
      <c r="M1835" s="45"/>
      <c r="N1835" s="45" t="s">
        <v>160</v>
      </c>
      <c r="O1835" s="45"/>
      <c r="P1835" s="45">
        <v>1</v>
      </c>
      <c r="Q1835" s="45"/>
      <c r="R1835" s="45">
        <v>2019</v>
      </c>
      <c r="S1835" s="45"/>
      <c r="T1835" s="45">
        <v>7</v>
      </c>
      <c r="U1835" s="45"/>
      <c r="V1835" s="47">
        <v>-10</v>
      </c>
      <c r="W1835" s="47"/>
    </row>
    <row r="1836" spans="1:23" ht="15" customHeight="1" x14ac:dyDescent="0.25">
      <c r="A1836" s="48"/>
      <c r="B1836" s="48"/>
      <c r="C1836" s="48"/>
      <c r="D1836" s="48"/>
      <c r="E1836" s="48"/>
      <c r="F1836" s="48"/>
      <c r="G1836" s="48" t="s">
        <v>815</v>
      </c>
      <c r="H1836" s="48"/>
      <c r="I1836" s="48"/>
      <c r="J1836" s="48"/>
      <c r="K1836" s="48"/>
      <c r="L1836" s="45" t="s">
        <v>49</v>
      </c>
      <c r="M1836" s="45"/>
      <c r="N1836" s="45" t="s">
        <v>50</v>
      </c>
      <c r="O1836" s="45"/>
      <c r="P1836" s="45">
        <v>1</v>
      </c>
      <c r="Q1836" s="45"/>
      <c r="R1836" s="45">
        <v>2019</v>
      </c>
      <c r="S1836" s="45"/>
      <c r="T1836" s="45">
        <v>7</v>
      </c>
      <c r="U1836" s="45"/>
      <c r="V1836" s="47">
        <v>0</v>
      </c>
      <c r="W1836" s="47"/>
    </row>
    <row r="1837" spans="1:23" ht="15" customHeight="1" x14ac:dyDescent="0.25">
      <c r="A1837" s="48"/>
      <c r="B1837" s="48"/>
      <c r="C1837" s="48"/>
      <c r="D1837" s="48"/>
      <c r="E1837" s="48"/>
      <c r="F1837" s="48"/>
      <c r="G1837" s="48" t="s">
        <v>815</v>
      </c>
      <c r="H1837" s="48"/>
      <c r="I1837" s="48"/>
      <c r="J1837" s="48"/>
      <c r="K1837" s="48"/>
      <c r="L1837" s="45" t="s">
        <v>51</v>
      </c>
      <c r="M1837" s="45"/>
      <c r="N1837" s="45" t="s">
        <v>52</v>
      </c>
      <c r="O1837" s="45"/>
      <c r="P1837" s="45">
        <v>1</v>
      </c>
      <c r="Q1837" s="45"/>
      <c r="R1837" s="45">
        <v>2019</v>
      </c>
      <c r="S1837" s="45"/>
      <c r="T1837" s="45">
        <v>7</v>
      </c>
      <c r="U1837" s="45"/>
      <c r="V1837" s="47">
        <v>-153.22999999999999</v>
      </c>
      <c r="W1837" s="47"/>
    </row>
    <row r="1838" spans="1:23" ht="15" customHeight="1" x14ac:dyDescent="0.25">
      <c r="A1838" s="48"/>
      <c r="B1838" s="48"/>
      <c r="C1838" s="48"/>
      <c r="D1838" s="48"/>
      <c r="E1838" s="48"/>
      <c r="F1838" s="48"/>
      <c r="G1838" s="48" t="s">
        <v>815</v>
      </c>
      <c r="H1838" s="48"/>
      <c r="I1838" s="48"/>
      <c r="J1838" s="48"/>
      <c r="K1838" s="48"/>
      <c r="L1838" s="45" t="s">
        <v>125</v>
      </c>
      <c r="M1838" s="45"/>
      <c r="N1838" s="45" t="s">
        <v>126</v>
      </c>
      <c r="O1838" s="45"/>
      <c r="P1838" s="45">
        <v>1</v>
      </c>
      <c r="Q1838" s="45"/>
      <c r="R1838" s="45">
        <v>2019</v>
      </c>
      <c r="S1838" s="45"/>
      <c r="T1838" s="45">
        <v>7</v>
      </c>
      <c r="U1838" s="45"/>
      <c r="V1838" s="47">
        <v>-27.93</v>
      </c>
      <c r="W1838" s="47"/>
    </row>
    <row r="1839" spans="1:23" ht="15" customHeight="1" x14ac:dyDescent="0.25">
      <c r="A1839" s="48"/>
      <c r="B1839" s="48"/>
      <c r="C1839" s="48"/>
      <c r="D1839" s="48"/>
      <c r="E1839" s="48"/>
      <c r="F1839" s="48"/>
      <c r="G1839" s="48" t="s">
        <v>815</v>
      </c>
      <c r="H1839" s="48"/>
      <c r="I1839" s="48"/>
      <c r="J1839" s="48"/>
      <c r="K1839" s="48"/>
      <c r="L1839" s="45" t="s">
        <v>127</v>
      </c>
      <c r="M1839" s="45"/>
      <c r="N1839" s="45" t="s">
        <v>128</v>
      </c>
      <c r="O1839" s="45"/>
      <c r="P1839" s="45">
        <v>1</v>
      </c>
      <c r="Q1839" s="45"/>
      <c r="R1839" s="45">
        <v>2019</v>
      </c>
      <c r="S1839" s="45"/>
      <c r="T1839" s="45">
        <v>7</v>
      </c>
      <c r="U1839" s="45"/>
      <c r="V1839" s="47">
        <v>-225.14</v>
      </c>
      <c r="W1839" s="47"/>
    </row>
    <row r="1840" spans="1:23" ht="15" customHeight="1" x14ac:dyDescent="0.25">
      <c r="A1840" s="48"/>
      <c r="B1840" s="48"/>
      <c r="C1840" s="48"/>
      <c r="D1840" s="48"/>
      <c r="E1840" s="48"/>
      <c r="F1840" s="48"/>
      <c r="G1840" s="48" t="s">
        <v>815</v>
      </c>
      <c r="H1840" s="48"/>
      <c r="I1840" s="48"/>
      <c r="J1840" s="48"/>
      <c r="K1840" s="48"/>
      <c r="L1840" s="45" t="s">
        <v>64</v>
      </c>
      <c r="M1840" s="45"/>
      <c r="N1840" s="45" t="s">
        <v>65</v>
      </c>
      <c r="O1840" s="45"/>
      <c r="P1840" s="45">
        <v>1</v>
      </c>
      <c r="Q1840" s="45"/>
      <c r="R1840" s="45">
        <v>2019</v>
      </c>
      <c r="S1840" s="45"/>
      <c r="T1840" s="45">
        <v>7</v>
      </c>
      <c r="U1840" s="45"/>
      <c r="V1840" s="47">
        <v>-10.039999999999999</v>
      </c>
      <c r="W1840" s="47"/>
    </row>
    <row r="1841" spans="1:23" ht="15" customHeight="1" x14ac:dyDescent="0.25">
      <c r="A1841" s="48"/>
      <c r="B1841" s="48"/>
      <c r="C1841" s="48"/>
      <c r="D1841" s="48"/>
      <c r="E1841" s="48"/>
      <c r="F1841" s="48"/>
      <c r="G1841" s="48" t="s">
        <v>815</v>
      </c>
      <c r="H1841" s="48"/>
      <c r="I1841" s="48"/>
      <c r="J1841" s="48"/>
      <c r="K1841" s="48"/>
      <c r="L1841" s="45" t="s">
        <v>53</v>
      </c>
      <c r="M1841" s="45"/>
      <c r="N1841" s="45" t="s">
        <v>54</v>
      </c>
      <c r="O1841" s="45"/>
      <c r="P1841" s="45">
        <v>1</v>
      </c>
      <c r="Q1841" s="45"/>
      <c r="R1841" s="45">
        <v>2019</v>
      </c>
      <c r="S1841" s="45"/>
      <c r="T1841" s="45">
        <v>7</v>
      </c>
      <c r="U1841" s="45"/>
      <c r="V1841" s="47">
        <v>-14.07</v>
      </c>
      <c r="W1841" s="47"/>
    </row>
    <row r="1842" spans="1:23" ht="15" customHeight="1" x14ac:dyDescent="0.25">
      <c r="A1842" s="48"/>
      <c r="B1842" s="48"/>
      <c r="C1842" s="48"/>
      <c r="D1842" s="48"/>
      <c r="E1842" s="48"/>
      <c r="F1842" s="48"/>
      <c r="G1842" s="48" t="s">
        <v>815</v>
      </c>
      <c r="H1842" s="48"/>
      <c r="I1842" s="48"/>
      <c r="J1842" s="48"/>
      <c r="K1842" s="48"/>
      <c r="L1842" s="45" t="s">
        <v>66</v>
      </c>
      <c r="M1842" s="45"/>
      <c r="N1842" s="45" t="s">
        <v>67</v>
      </c>
      <c r="O1842" s="45"/>
      <c r="P1842" s="45">
        <v>1</v>
      </c>
      <c r="Q1842" s="45"/>
      <c r="R1842" s="45">
        <v>2019</v>
      </c>
      <c r="S1842" s="45"/>
      <c r="T1842" s="45">
        <v>7</v>
      </c>
      <c r="U1842" s="45"/>
      <c r="V1842" s="47">
        <v>-51.6</v>
      </c>
      <c r="W1842" s="47"/>
    </row>
    <row r="1843" spans="1:23" ht="15" customHeight="1" x14ac:dyDescent="0.25">
      <c r="A1843" s="48"/>
      <c r="B1843" s="48"/>
      <c r="C1843" s="48"/>
      <c r="D1843" s="48"/>
      <c r="E1843" s="48"/>
      <c r="F1843" s="48"/>
      <c r="G1843" s="48" t="s">
        <v>815</v>
      </c>
      <c r="H1843" s="48"/>
      <c r="I1843" s="45" t="s">
        <v>70</v>
      </c>
      <c r="J1843" s="45"/>
      <c r="K1843" s="45"/>
      <c r="L1843" s="45"/>
      <c r="M1843" s="45"/>
      <c r="N1843" s="45"/>
      <c r="O1843" s="45"/>
      <c r="P1843" s="45"/>
      <c r="Q1843" s="45"/>
      <c r="R1843" s="45"/>
      <c r="S1843" s="45"/>
      <c r="T1843" s="45"/>
      <c r="U1843" s="45"/>
      <c r="V1843" s="47">
        <v>691.07</v>
      </c>
      <c r="W1843" s="47"/>
    </row>
    <row r="1844" spans="1:23" ht="15" customHeight="1" x14ac:dyDescent="0.25">
      <c r="A1844" s="46" t="s">
        <v>489</v>
      </c>
      <c r="B1844" s="46"/>
      <c r="C1844" s="46"/>
      <c r="D1844" s="46"/>
      <c r="E1844" s="46" t="s">
        <v>490</v>
      </c>
      <c r="F1844" s="46"/>
      <c r="G1844" s="46" t="s">
        <v>973</v>
      </c>
      <c r="H1844" s="46"/>
      <c r="I1844" s="46" t="s">
        <v>56</v>
      </c>
      <c r="J1844" s="46"/>
      <c r="K1844" s="46"/>
      <c r="L1844" s="45" t="s">
        <v>57</v>
      </c>
      <c r="M1844" s="45"/>
      <c r="N1844" s="45" t="s">
        <v>26</v>
      </c>
      <c r="O1844" s="45"/>
      <c r="P1844" s="45">
        <v>1</v>
      </c>
      <c r="Q1844" s="45"/>
      <c r="R1844" s="45">
        <v>2019</v>
      </c>
      <c r="S1844" s="45"/>
      <c r="T1844" s="45">
        <v>7</v>
      </c>
      <c r="U1844" s="45"/>
      <c r="V1844" s="47">
        <v>6131.76</v>
      </c>
      <c r="W1844" s="47"/>
    </row>
    <row r="1845" spans="1:23" ht="15" customHeight="1" x14ac:dyDescent="0.25">
      <c r="A1845" s="48"/>
      <c r="B1845" s="48"/>
      <c r="C1845" s="48"/>
      <c r="D1845" s="48"/>
      <c r="E1845" s="48"/>
      <c r="F1845" s="48"/>
      <c r="G1845" s="48" t="s">
        <v>815</v>
      </c>
      <c r="H1845" s="48"/>
      <c r="I1845" s="48"/>
      <c r="J1845" s="48"/>
      <c r="K1845" s="48"/>
      <c r="L1845" s="45" t="s">
        <v>77</v>
      </c>
      <c r="M1845" s="45"/>
      <c r="N1845" s="45" t="s">
        <v>78</v>
      </c>
      <c r="O1845" s="45"/>
      <c r="P1845" s="45">
        <v>1</v>
      </c>
      <c r="Q1845" s="45"/>
      <c r="R1845" s="45">
        <v>2019</v>
      </c>
      <c r="S1845" s="45"/>
      <c r="T1845" s="45">
        <v>7</v>
      </c>
      <c r="U1845" s="45"/>
      <c r="V1845" s="47">
        <v>1839.53</v>
      </c>
      <c r="W1845" s="47"/>
    </row>
    <row r="1846" spans="1:23" ht="15" customHeight="1" x14ac:dyDescent="0.25">
      <c r="A1846" s="48"/>
      <c r="B1846" s="48"/>
      <c r="C1846" s="48"/>
      <c r="D1846" s="48"/>
      <c r="E1846" s="48"/>
      <c r="F1846" s="48"/>
      <c r="G1846" s="48" t="s">
        <v>815</v>
      </c>
      <c r="H1846" s="48"/>
      <c r="I1846" s="48"/>
      <c r="J1846" s="48"/>
      <c r="K1846" s="48"/>
      <c r="L1846" s="45" t="s">
        <v>58</v>
      </c>
      <c r="M1846" s="45"/>
      <c r="N1846" s="45" t="s">
        <v>59</v>
      </c>
      <c r="O1846" s="45"/>
      <c r="P1846" s="45">
        <v>1</v>
      </c>
      <c r="Q1846" s="45"/>
      <c r="R1846" s="45">
        <v>2019</v>
      </c>
      <c r="S1846" s="45"/>
      <c r="T1846" s="45">
        <v>7</v>
      </c>
      <c r="U1846" s="45"/>
      <c r="V1846" s="47">
        <v>-61.32</v>
      </c>
      <c r="W1846" s="47"/>
    </row>
    <row r="1847" spans="1:23" ht="15" customHeight="1" x14ac:dyDescent="0.25">
      <c r="A1847" s="48"/>
      <c r="B1847" s="48"/>
      <c r="C1847" s="48"/>
      <c r="D1847" s="48"/>
      <c r="E1847" s="48"/>
      <c r="F1847" s="48"/>
      <c r="G1847" s="48" t="s">
        <v>815</v>
      </c>
      <c r="H1847" s="48"/>
      <c r="I1847" s="48"/>
      <c r="J1847" s="48"/>
      <c r="K1847" s="48"/>
      <c r="L1847" s="45" t="s">
        <v>60</v>
      </c>
      <c r="M1847" s="45"/>
      <c r="N1847" s="45" t="s">
        <v>61</v>
      </c>
      <c r="O1847" s="45"/>
      <c r="P1847" s="45">
        <v>1</v>
      </c>
      <c r="Q1847" s="45"/>
      <c r="R1847" s="45">
        <v>2019</v>
      </c>
      <c r="S1847" s="45"/>
      <c r="T1847" s="45">
        <v>7</v>
      </c>
      <c r="U1847" s="45"/>
      <c r="V1847" s="47">
        <v>-968.92</v>
      </c>
      <c r="W1847" s="47"/>
    </row>
    <row r="1848" spans="1:23" ht="15" customHeight="1" x14ac:dyDescent="0.25">
      <c r="A1848" s="48"/>
      <c r="B1848" s="48"/>
      <c r="C1848" s="48"/>
      <c r="D1848" s="48"/>
      <c r="E1848" s="48"/>
      <c r="F1848" s="48"/>
      <c r="G1848" s="48" t="s">
        <v>815</v>
      </c>
      <c r="H1848" s="48"/>
      <c r="I1848" s="48"/>
      <c r="J1848" s="48"/>
      <c r="K1848" s="48"/>
      <c r="L1848" s="45" t="s">
        <v>49</v>
      </c>
      <c r="M1848" s="45"/>
      <c r="N1848" s="45" t="s">
        <v>50</v>
      </c>
      <c r="O1848" s="45"/>
      <c r="P1848" s="45">
        <v>1</v>
      </c>
      <c r="Q1848" s="45"/>
      <c r="R1848" s="45">
        <v>2019</v>
      </c>
      <c r="S1848" s="45"/>
      <c r="T1848" s="45">
        <v>7</v>
      </c>
      <c r="U1848" s="45"/>
      <c r="V1848" s="47">
        <v>0</v>
      </c>
      <c r="W1848" s="47"/>
    </row>
    <row r="1849" spans="1:23" ht="15" customHeight="1" x14ac:dyDescent="0.25">
      <c r="A1849" s="48"/>
      <c r="B1849" s="48"/>
      <c r="C1849" s="48"/>
      <c r="D1849" s="48"/>
      <c r="E1849" s="48"/>
      <c r="F1849" s="48"/>
      <c r="G1849" s="48" t="s">
        <v>815</v>
      </c>
      <c r="H1849" s="48"/>
      <c r="I1849" s="48"/>
      <c r="J1849" s="48"/>
      <c r="K1849" s="48"/>
      <c r="L1849" s="45" t="s">
        <v>51</v>
      </c>
      <c r="M1849" s="45"/>
      <c r="N1849" s="45" t="s">
        <v>52</v>
      </c>
      <c r="O1849" s="45"/>
      <c r="P1849" s="45">
        <v>1</v>
      </c>
      <c r="Q1849" s="45"/>
      <c r="R1849" s="45">
        <v>2019</v>
      </c>
      <c r="S1849" s="45"/>
      <c r="T1849" s="45">
        <v>7</v>
      </c>
      <c r="U1849" s="45"/>
      <c r="V1849" s="47">
        <v>-642.33000000000004</v>
      </c>
      <c r="W1849" s="47"/>
    </row>
    <row r="1850" spans="1:23" ht="15" customHeight="1" x14ac:dyDescent="0.25">
      <c r="A1850" s="48"/>
      <c r="B1850" s="48"/>
      <c r="C1850" s="48"/>
      <c r="D1850" s="48"/>
      <c r="E1850" s="48"/>
      <c r="F1850" s="48"/>
      <c r="G1850" s="48" t="s">
        <v>815</v>
      </c>
      <c r="H1850" s="48"/>
      <c r="I1850" s="48"/>
      <c r="J1850" s="48"/>
      <c r="K1850" s="48"/>
      <c r="L1850" s="45" t="s">
        <v>62</v>
      </c>
      <c r="M1850" s="45"/>
      <c r="N1850" s="45" t="s">
        <v>63</v>
      </c>
      <c r="O1850" s="45"/>
      <c r="P1850" s="45">
        <v>1</v>
      </c>
      <c r="Q1850" s="45"/>
      <c r="R1850" s="45">
        <v>2019</v>
      </c>
      <c r="S1850" s="45"/>
      <c r="T1850" s="45">
        <v>7</v>
      </c>
      <c r="U1850" s="45"/>
      <c r="V1850" s="47">
        <v>-1146.0999999999999</v>
      </c>
      <c r="W1850" s="47"/>
    </row>
    <row r="1851" spans="1:23" ht="15" customHeight="1" x14ac:dyDescent="0.25">
      <c r="A1851" s="48"/>
      <c r="B1851" s="48"/>
      <c r="C1851" s="48"/>
      <c r="D1851" s="48"/>
      <c r="E1851" s="48"/>
      <c r="F1851" s="48"/>
      <c r="G1851" s="48" t="s">
        <v>815</v>
      </c>
      <c r="H1851" s="48"/>
      <c r="I1851" s="48"/>
      <c r="J1851" s="48"/>
      <c r="K1851" s="48"/>
      <c r="L1851" s="45" t="s">
        <v>64</v>
      </c>
      <c r="M1851" s="45"/>
      <c r="N1851" s="45" t="s">
        <v>65</v>
      </c>
      <c r="O1851" s="45"/>
      <c r="P1851" s="45">
        <v>1</v>
      </c>
      <c r="Q1851" s="45"/>
      <c r="R1851" s="45">
        <v>2019</v>
      </c>
      <c r="S1851" s="45"/>
      <c r="T1851" s="45">
        <v>7</v>
      </c>
      <c r="U1851" s="45"/>
      <c r="V1851" s="47">
        <v>-10.039999999999999</v>
      </c>
      <c r="W1851" s="47"/>
    </row>
    <row r="1852" spans="1:23" ht="15" customHeight="1" x14ac:dyDescent="0.25">
      <c r="A1852" s="48"/>
      <c r="B1852" s="48"/>
      <c r="C1852" s="48"/>
      <c r="D1852" s="48"/>
      <c r="E1852" s="48"/>
      <c r="F1852" s="48"/>
      <c r="G1852" s="48" t="s">
        <v>815</v>
      </c>
      <c r="H1852" s="48"/>
      <c r="I1852" s="48"/>
      <c r="J1852" s="48"/>
      <c r="K1852" s="48"/>
      <c r="L1852" s="45" t="s">
        <v>53</v>
      </c>
      <c r="M1852" s="45"/>
      <c r="N1852" s="45" t="s">
        <v>54</v>
      </c>
      <c r="O1852" s="45"/>
      <c r="P1852" s="45">
        <v>1</v>
      </c>
      <c r="Q1852" s="45"/>
      <c r="R1852" s="45">
        <v>2019</v>
      </c>
      <c r="S1852" s="45"/>
      <c r="T1852" s="45">
        <v>7</v>
      </c>
      <c r="U1852" s="45"/>
      <c r="V1852" s="47">
        <v>-30.66</v>
      </c>
      <c r="W1852" s="47"/>
    </row>
    <row r="1853" spans="1:23" ht="15" customHeight="1" x14ac:dyDescent="0.25">
      <c r="A1853" s="48"/>
      <c r="B1853" s="48"/>
      <c r="C1853" s="48"/>
      <c r="D1853" s="48"/>
      <c r="E1853" s="48"/>
      <c r="F1853" s="48"/>
      <c r="G1853" s="48" t="s">
        <v>815</v>
      </c>
      <c r="H1853" s="48"/>
      <c r="I1853" s="48"/>
      <c r="J1853" s="48"/>
      <c r="K1853" s="48"/>
      <c r="L1853" s="45" t="s">
        <v>66</v>
      </c>
      <c r="M1853" s="45"/>
      <c r="N1853" s="45" t="s">
        <v>67</v>
      </c>
      <c r="O1853" s="45"/>
      <c r="P1853" s="45">
        <v>1</v>
      </c>
      <c r="Q1853" s="45"/>
      <c r="R1853" s="45">
        <v>2019</v>
      </c>
      <c r="S1853" s="45"/>
      <c r="T1853" s="45">
        <v>7</v>
      </c>
      <c r="U1853" s="45"/>
      <c r="V1853" s="47">
        <v>-119.57</v>
      </c>
      <c r="W1853" s="47"/>
    </row>
    <row r="1854" spans="1:23" ht="15" customHeight="1" x14ac:dyDescent="0.25">
      <c r="A1854" s="48"/>
      <c r="B1854" s="48"/>
      <c r="C1854" s="48"/>
      <c r="D1854" s="48"/>
      <c r="E1854" s="48"/>
      <c r="F1854" s="48"/>
      <c r="G1854" s="48" t="s">
        <v>815</v>
      </c>
      <c r="H1854" s="48"/>
      <c r="I1854" s="45" t="s">
        <v>70</v>
      </c>
      <c r="J1854" s="45"/>
      <c r="K1854" s="45"/>
      <c r="L1854" s="45"/>
      <c r="M1854" s="45"/>
      <c r="N1854" s="45"/>
      <c r="O1854" s="45"/>
      <c r="P1854" s="45"/>
      <c r="Q1854" s="45"/>
      <c r="R1854" s="45"/>
      <c r="S1854" s="45"/>
      <c r="T1854" s="45"/>
      <c r="U1854" s="45"/>
      <c r="V1854" s="47">
        <v>4992.3500000000004</v>
      </c>
      <c r="W1854" s="47"/>
    </row>
    <row r="1855" spans="1:23" ht="15" customHeight="1" x14ac:dyDescent="0.25">
      <c r="A1855" s="46" t="s">
        <v>491</v>
      </c>
      <c r="B1855" s="46"/>
      <c r="C1855" s="46"/>
      <c r="D1855" s="46"/>
      <c r="E1855" s="46" t="s">
        <v>492</v>
      </c>
      <c r="F1855" s="46"/>
      <c r="G1855" s="46" t="s">
        <v>974</v>
      </c>
      <c r="H1855" s="46"/>
      <c r="I1855" s="46" t="s">
        <v>56</v>
      </c>
      <c r="J1855" s="46"/>
      <c r="K1855" s="46"/>
      <c r="L1855" s="45" t="s">
        <v>57</v>
      </c>
      <c r="M1855" s="45"/>
      <c r="N1855" s="45" t="s">
        <v>26</v>
      </c>
      <c r="O1855" s="45"/>
      <c r="P1855" s="45">
        <v>1</v>
      </c>
      <c r="Q1855" s="45"/>
      <c r="R1855" s="45">
        <v>2019</v>
      </c>
      <c r="S1855" s="45"/>
      <c r="T1855" s="45">
        <v>7</v>
      </c>
      <c r="U1855" s="45"/>
      <c r="V1855" s="47">
        <v>4004.52</v>
      </c>
      <c r="W1855" s="47"/>
    </row>
    <row r="1856" spans="1:23" ht="15" customHeight="1" x14ac:dyDescent="0.25">
      <c r="A1856" s="48"/>
      <c r="B1856" s="48"/>
      <c r="C1856" s="48"/>
      <c r="D1856" s="48"/>
      <c r="E1856" s="48"/>
      <c r="F1856" s="48"/>
      <c r="G1856" s="48" t="s">
        <v>815</v>
      </c>
      <c r="H1856" s="48"/>
      <c r="I1856" s="48"/>
      <c r="J1856" s="48"/>
      <c r="K1856" s="48"/>
      <c r="L1856" s="45" t="s">
        <v>91</v>
      </c>
      <c r="M1856" s="45"/>
      <c r="N1856" s="45" t="s">
        <v>92</v>
      </c>
      <c r="O1856" s="45"/>
      <c r="P1856" s="45">
        <v>1</v>
      </c>
      <c r="Q1856" s="45"/>
      <c r="R1856" s="45">
        <v>2019</v>
      </c>
      <c r="S1856" s="45"/>
      <c r="T1856" s="45">
        <v>7</v>
      </c>
      <c r="U1856" s="45"/>
      <c r="V1856" s="47">
        <v>852.82</v>
      </c>
      <c r="W1856" s="47"/>
    </row>
    <row r="1857" spans="1:23" ht="15" customHeight="1" x14ac:dyDescent="0.25">
      <c r="A1857" s="48"/>
      <c r="B1857" s="48"/>
      <c r="C1857" s="48"/>
      <c r="D1857" s="48"/>
      <c r="E1857" s="48"/>
      <c r="F1857" s="48"/>
      <c r="G1857" s="48" t="s">
        <v>815</v>
      </c>
      <c r="H1857" s="48"/>
      <c r="I1857" s="48"/>
      <c r="J1857" s="48"/>
      <c r="K1857" s="48"/>
      <c r="L1857" s="45" t="s">
        <v>77</v>
      </c>
      <c r="M1857" s="45"/>
      <c r="N1857" s="45" t="s">
        <v>78</v>
      </c>
      <c r="O1857" s="45"/>
      <c r="P1857" s="45">
        <v>1</v>
      </c>
      <c r="Q1857" s="45"/>
      <c r="R1857" s="45">
        <v>2019</v>
      </c>
      <c r="S1857" s="45"/>
      <c r="T1857" s="45">
        <v>7</v>
      </c>
      <c r="U1857" s="45"/>
      <c r="V1857" s="47">
        <v>1201.3599999999999</v>
      </c>
      <c r="W1857" s="47"/>
    </row>
    <row r="1858" spans="1:23" ht="15" customHeight="1" x14ac:dyDescent="0.25">
      <c r="A1858" s="48"/>
      <c r="B1858" s="48"/>
      <c r="C1858" s="48"/>
      <c r="D1858" s="48"/>
      <c r="E1858" s="48"/>
      <c r="F1858" s="48"/>
      <c r="G1858" s="48" t="s">
        <v>815</v>
      </c>
      <c r="H1858" s="48"/>
      <c r="I1858" s="48"/>
      <c r="J1858" s="48"/>
      <c r="K1858" s="48"/>
      <c r="L1858" s="45" t="s">
        <v>79</v>
      </c>
      <c r="M1858" s="45"/>
      <c r="N1858" s="45" t="s">
        <v>80</v>
      </c>
      <c r="O1858" s="45"/>
      <c r="P1858" s="45">
        <v>1</v>
      </c>
      <c r="Q1858" s="45"/>
      <c r="R1858" s="45">
        <v>2019</v>
      </c>
      <c r="S1858" s="45"/>
      <c r="T1858" s="45">
        <v>7</v>
      </c>
      <c r="U1858" s="45"/>
      <c r="V1858" s="47">
        <v>1200.69</v>
      </c>
      <c r="W1858" s="47"/>
    </row>
    <row r="1859" spans="1:23" ht="15" customHeight="1" x14ac:dyDescent="0.25">
      <c r="A1859" s="48"/>
      <c r="B1859" s="48"/>
      <c r="C1859" s="48"/>
      <c r="D1859" s="48"/>
      <c r="E1859" s="48"/>
      <c r="F1859" s="48"/>
      <c r="G1859" s="48" t="s">
        <v>815</v>
      </c>
      <c r="H1859" s="48"/>
      <c r="I1859" s="48"/>
      <c r="J1859" s="48"/>
      <c r="K1859" s="48"/>
      <c r="L1859" s="45" t="s">
        <v>81</v>
      </c>
      <c r="M1859" s="45"/>
      <c r="N1859" s="45" t="s">
        <v>82</v>
      </c>
      <c r="O1859" s="45"/>
      <c r="P1859" s="45">
        <v>1</v>
      </c>
      <c r="Q1859" s="45"/>
      <c r="R1859" s="45">
        <v>2019</v>
      </c>
      <c r="S1859" s="45"/>
      <c r="T1859" s="45">
        <v>7</v>
      </c>
      <c r="U1859" s="45"/>
      <c r="V1859" s="47">
        <v>-20.02</v>
      </c>
      <c r="W1859" s="47"/>
    </row>
    <row r="1860" spans="1:23" ht="15" customHeight="1" x14ac:dyDescent="0.25">
      <c r="A1860" s="48"/>
      <c r="B1860" s="48"/>
      <c r="C1860" s="48"/>
      <c r="D1860" s="48"/>
      <c r="E1860" s="48"/>
      <c r="F1860" s="48"/>
      <c r="G1860" s="48" t="s">
        <v>815</v>
      </c>
      <c r="H1860" s="48"/>
      <c r="I1860" s="48"/>
      <c r="J1860" s="48"/>
      <c r="K1860" s="48"/>
      <c r="L1860" s="45" t="s">
        <v>49</v>
      </c>
      <c r="M1860" s="45"/>
      <c r="N1860" s="45" t="s">
        <v>50</v>
      </c>
      <c r="O1860" s="45"/>
      <c r="P1860" s="45">
        <v>1</v>
      </c>
      <c r="Q1860" s="45"/>
      <c r="R1860" s="45">
        <v>2019</v>
      </c>
      <c r="S1860" s="45"/>
      <c r="T1860" s="45">
        <v>7</v>
      </c>
      <c r="U1860" s="45"/>
      <c r="V1860" s="47">
        <v>0</v>
      </c>
      <c r="W1860" s="47"/>
    </row>
    <row r="1861" spans="1:23" ht="15" customHeight="1" x14ac:dyDescent="0.25">
      <c r="A1861" s="48"/>
      <c r="B1861" s="48"/>
      <c r="C1861" s="48"/>
      <c r="D1861" s="48"/>
      <c r="E1861" s="48"/>
      <c r="F1861" s="48"/>
      <c r="G1861" s="48" t="s">
        <v>815</v>
      </c>
      <c r="H1861" s="48"/>
      <c r="I1861" s="48"/>
      <c r="J1861" s="48"/>
      <c r="K1861" s="48"/>
      <c r="L1861" s="45" t="s">
        <v>51</v>
      </c>
      <c r="M1861" s="45"/>
      <c r="N1861" s="45" t="s">
        <v>52</v>
      </c>
      <c r="O1861" s="45"/>
      <c r="P1861" s="45">
        <v>1</v>
      </c>
      <c r="Q1861" s="45"/>
      <c r="R1861" s="45">
        <v>2019</v>
      </c>
      <c r="S1861" s="45"/>
      <c r="T1861" s="45">
        <v>7</v>
      </c>
      <c r="U1861" s="45"/>
      <c r="V1861" s="47">
        <v>-642.33000000000004</v>
      </c>
      <c r="W1861" s="47"/>
    </row>
    <row r="1862" spans="1:23" ht="15" customHeight="1" x14ac:dyDescent="0.25">
      <c r="A1862" s="48"/>
      <c r="B1862" s="48"/>
      <c r="C1862" s="48"/>
      <c r="D1862" s="48"/>
      <c r="E1862" s="48"/>
      <c r="F1862" s="48"/>
      <c r="G1862" s="48" t="s">
        <v>815</v>
      </c>
      <c r="H1862" s="48"/>
      <c r="I1862" s="48"/>
      <c r="J1862" s="48"/>
      <c r="K1862" s="48"/>
      <c r="L1862" s="45" t="s">
        <v>62</v>
      </c>
      <c r="M1862" s="45"/>
      <c r="N1862" s="45" t="s">
        <v>63</v>
      </c>
      <c r="O1862" s="45"/>
      <c r="P1862" s="45">
        <v>1</v>
      </c>
      <c r="Q1862" s="45"/>
      <c r="R1862" s="45">
        <v>2019</v>
      </c>
      <c r="S1862" s="45"/>
      <c r="T1862" s="45">
        <v>7</v>
      </c>
      <c r="U1862" s="45"/>
      <c r="V1862" s="47">
        <v>-828.66</v>
      </c>
      <c r="W1862" s="47"/>
    </row>
    <row r="1863" spans="1:23" ht="15" customHeight="1" x14ac:dyDescent="0.25">
      <c r="A1863" s="48"/>
      <c r="B1863" s="48"/>
      <c r="C1863" s="48"/>
      <c r="D1863" s="48"/>
      <c r="E1863" s="48"/>
      <c r="F1863" s="48"/>
      <c r="G1863" s="48" t="s">
        <v>815</v>
      </c>
      <c r="H1863" s="48"/>
      <c r="I1863" s="48"/>
      <c r="J1863" s="48"/>
      <c r="K1863" s="48"/>
      <c r="L1863" s="45" t="s">
        <v>53</v>
      </c>
      <c r="M1863" s="45"/>
      <c r="N1863" s="45" t="s">
        <v>54</v>
      </c>
      <c r="O1863" s="45"/>
      <c r="P1863" s="45">
        <v>1</v>
      </c>
      <c r="Q1863" s="45"/>
      <c r="R1863" s="45">
        <v>2019</v>
      </c>
      <c r="S1863" s="45"/>
      <c r="T1863" s="45">
        <v>7</v>
      </c>
      <c r="U1863" s="45"/>
      <c r="V1863" s="47">
        <v>-20.02</v>
      </c>
      <c r="W1863" s="47"/>
    </row>
    <row r="1864" spans="1:23" ht="15" customHeight="1" x14ac:dyDescent="0.25">
      <c r="A1864" s="48"/>
      <c r="B1864" s="48"/>
      <c r="C1864" s="48"/>
      <c r="D1864" s="48"/>
      <c r="E1864" s="48"/>
      <c r="F1864" s="48"/>
      <c r="G1864" s="48" t="s">
        <v>815</v>
      </c>
      <c r="H1864" s="48"/>
      <c r="I1864" s="48"/>
      <c r="J1864" s="48"/>
      <c r="K1864" s="48"/>
      <c r="L1864" s="45" t="s">
        <v>95</v>
      </c>
      <c r="M1864" s="45"/>
      <c r="N1864" s="45" t="s">
        <v>96</v>
      </c>
      <c r="O1864" s="45"/>
      <c r="P1864" s="45">
        <v>1</v>
      </c>
      <c r="Q1864" s="45"/>
      <c r="R1864" s="45">
        <v>2019</v>
      </c>
      <c r="S1864" s="45"/>
      <c r="T1864" s="45">
        <v>7</v>
      </c>
      <c r="U1864" s="45"/>
      <c r="V1864" s="47">
        <v>126.34</v>
      </c>
      <c r="W1864" s="47"/>
    </row>
    <row r="1865" spans="1:23" ht="15" customHeight="1" x14ac:dyDescent="0.25">
      <c r="A1865" s="48"/>
      <c r="B1865" s="48"/>
      <c r="C1865" s="48"/>
      <c r="D1865" s="48"/>
      <c r="E1865" s="48"/>
      <c r="F1865" s="48"/>
      <c r="G1865" s="48" t="s">
        <v>815</v>
      </c>
      <c r="H1865" s="48"/>
      <c r="I1865" s="45" t="s">
        <v>70</v>
      </c>
      <c r="J1865" s="45"/>
      <c r="K1865" s="45"/>
      <c r="L1865" s="45"/>
      <c r="M1865" s="45"/>
      <c r="N1865" s="45"/>
      <c r="O1865" s="45"/>
      <c r="P1865" s="45"/>
      <c r="Q1865" s="45"/>
      <c r="R1865" s="45"/>
      <c r="S1865" s="45"/>
      <c r="T1865" s="45"/>
      <c r="U1865" s="45"/>
      <c r="V1865" s="47">
        <v>5874.7</v>
      </c>
      <c r="W1865" s="47"/>
    </row>
    <row r="1866" spans="1:23" ht="15" customHeight="1" x14ac:dyDescent="0.25">
      <c r="A1866" s="46" t="s">
        <v>493</v>
      </c>
      <c r="B1866" s="46"/>
      <c r="C1866" s="46"/>
      <c r="D1866" s="46"/>
      <c r="E1866" s="46" t="s">
        <v>494</v>
      </c>
      <c r="F1866" s="46"/>
      <c r="G1866" s="46" t="s">
        <v>975</v>
      </c>
      <c r="H1866" s="46"/>
      <c r="I1866" s="46" t="s">
        <v>56</v>
      </c>
      <c r="J1866" s="46"/>
      <c r="K1866" s="46"/>
      <c r="L1866" s="45" t="s">
        <v>57</v>
      </c>
      <c r="M1866" s="45"/>
      <c r="N1866" s="45" t="s">
        <v>26</v>
      </c>
      <c r="O1866" s="45"/>
      <c r="P1866" s="45">
        <v>1</v>
      </c>
      <c r="Q1866" s="45"/>
      <c r="R1866" s="45">
        <v>2019</v>
      </c>
      <c r="S1866" s="45"/>
      <c r="T1866" s="45">
        <v>7</v>
      </c>
      <c r="U1866" s="45"/>
      <c r="V1866" s="47">
        <v>4285.28</v>
      </c>
      <c r="W1866" s="47"/>
    </row>
    <row r="1867" spans="1:23" ht="15" customHeight="1" x14ac:dyDescent="0.25">
      <c r="A1867" s="48"/>
      <c r="B1867" s="48"/>
      <c r="C1867" s="48"/>
      <c r="D1867" s="48"/>
      <c r="E1867" s="48"/>
      <c r="F1867" s="48"/>
      <c r="G1867" s="48" t="s">
        <v>815</v>
      </c>
      <c r="H1867" s="48"/>
      <c r="I1867" s="48"/>
      <c r="J1867" s="48"/>
      <c r="K1867" s="48"/>
      <c r="L1867" s="45" t="s">
        <v>91</v>
      </c>
      <c r="M1867" s="45"/>
      <c r="N1867" s="45" t="s">
        <v>92</v>
      </c>
      <c r="O1867" s="45"/>
      <c r="P1867" s="45">
        <v>1</v>
      </c>
      <c r="Q1867" s="45"/>
      <c r="R1867" s="45">
        <v>2019</v>
      </c>
      <c r="S1867" s="45"/>
      <c r="T1867" s="45">
        <v>7</v>
      </c>
      <c r="U1867" s="45"/>
      <c r="V1867" s="47">
        <v>853.88</v>
      </c>
      <c r="W1867" s="47"/>
    </row>
    <row r="1868" spans="1:23" ht="15" customHeight="1" x14ac:dyDescent="0.25">
      <c r="A1868" s="48"/>
      <c r="B1868" s="48"/>
      <c r="C1868" s="48"/>
      <c r="D1868" s="48"/>
      <c r="E1868" s="48"/>
      <c r="F1868" s="48"/>
      <c r="G1868" s="48" t="s">
        <v>815</v>
      </c>
      <c r="H1868" s="48"/>
      <c r="I1868" s="48"/>
      <c r="J1868" s="48"/>
      <c r="K1868" s="48"/>
      <c r="L1868" s="45" t="s">
        <v>77</v>
      </c>
      <c r="M1868" s="45"/>
      <c r="N1868" s="45" t="s">
        <v>78</v>
      </c>
      <c r="O1868" s="45"/>
      <c r="P1868" s="45">
        <v>1</v>
      </c>
      <c r="Q1868" s="45"/>
      <c r="R1868" s="45">
        <v>2019</v>
      </c>
      <c r="S1868" s="45"/>
      <c r="T1868" s="45">
        <v>7</v>
      </c>
      <c r="U1868" s="45"/>
      <c r="V1868" s="47">
        <v>1285.58</v>
      </c>
      <c r="W1868" s="47"/>
    </row>
    <row r="1869" spans="1:23" ht="15" customHeight="1" x14ac:dyDescent="0.25">
      <c r="A1869" s="48"/>
      <c r="B1869" s="48"/>
      <c r="C1869" s="48"/>
      <c r="D1869" s="48"/>
      <c r="E1869" s="48"/>
      <c r="F1869" s="48"/>
      <c r="G1869" s="48" t="s">
        <v>815</v>
      </c>
      <c r="H1869" s="48"/>
      <c r="I1869" s="48"/>
      <c r="J1869" s="48"/>
      <c r="K1869" s="48"/>
      <c r="L1869" s="45" t="s">
        <v>449</v>
      </c>
      <c r="M1869" s="45"/>
      <c r="N1869" s="45" t="s">
        <v>450</v>
      </c>
      <c r="O1869" s="45"/>
      <c r="P1869" s="45">
        <v>1</v>
      </c>
      <c r="Q1869" s="45"/>
      <c r="R1869" s="45">
        <v>2019</v>
      </c>
      <c r="S1869" s="45"/>
      <c r="T1869" s="45">
        <v>7</v>
      </c>
      <c r="U1869" s="45"/>
      <c r="V1869" s="47">
        <v>1665.42</v>
      </c>
      <c r="W1869" s="47"/>
    </row>
    <row r="1870" spans="1:23" ht="15" customHeight="1" x14ac:dyDescent="0.25">
      <c r="A1870" s="48"/>
      <c r="B1870" s="48"/>
      <c r="C1870" s="48"/>
      <c r="D1870" s="48"/>
      <c r="E1870" s="48"/>
      <c r="F1870" s="48"/>
      <c r="G1870" s="48" t="s">
        <v>815</v>
      </c>
      <c r="H1870" s="48"/>
      <c r="I1870" s="48"/>
      <c r="J1870" s="48"/>
      <c r="K1870" s="48"/>
      <c r="L1870" s="45" t="s">
        <v>81</v>
      </c>
      <c r="M1870" s="45"/>
      <c r="N1870" s="45" t="s">
        <v>82</v>
      </c>
      <c r="O1870" s="45"/>
      <c r="P1870" s="45">
        <v>1</v>
      </c>
      <c r="Q1870" s="45"/>
      <c r="R1870" s="45">
        <v>2019</v>
      </c>
      <c r="S1870" s="45"/>
      <c r="T1870" s="45">
        <v>7</v>
      </c>
      <c r="U1870" s="45"/>
      <c r="V1870" s="47">
        <v>-21.43</v>
      </c>
      <c r="W1870" s="47"/>
    </row>
    <row r="1871" spans="1:23" ht="15" customHeight="1" x14ac:dyDescent="0.25">
      <c r="A1871" s="48"/>
      <c r="B1871" s="48"/>
      <c r="C1871" s="48"/>
      <c r="D1871" s="48"/>
      <c r="E1871" s="48"/>
      <c r="F1871" s="48"/>
      <c r="G1871" s="48" t="s">
        <v>815</v>
      </c>
      <c r="H1871" s="48"/>
      <c r="I1871" s="48"/>
      <c r="J1871" s="48"/>
      <c r="K1871" s="48"/>
      <c r="L1871" s="45" t="s">
        <v>58</v>
      </c>
      <c r="M1871" s="45"/>
      <c r="N1871" s="45" t="s">
        <v>59</v>
      </c>
      <c r="O1871" s="45"/>
      <c r="P1871" s="45">
        <v>1</v>
      </c>
      <c r="Q1871" s="45"/>
      <c r="R1871" s="45">
        <v>2019</v>
      </c>
      <c r="S1871" s="45"/>
      <c r="T1871" s="45">
        <v>7</v>
      </c>
      <c r="U1871" s="45"/>
      <c r="V1871" s="47">
        <v>-42.85</v>
      </c>
      <c r="W1871" s="47"/>
    </row>
    <row r="1872" spans="1:23" ht="15" customHeight="1" x14ac:dyDescent="0.25">
      <c r="A1872" s="48"/>
      <c r="B1872" s="48"/>
      <c r="C1872" s="48"/>
      <c r="D1872" s="48"/>
      <c r="E1872" s="48"/>
      <c r="F1872" s="48"/>
      <c r="G1872" s="48" t="s">
        <v>815</v>
      </c>
      <c r="H1872" s="48"/>
      <c r="I1872" s="48"/>
      <c r="J1872" s="48"/>
      <c r="K1872" s="48"/>
      <c r="L1872" s="45" t="s">
        <v>60</v>
      </c>
      <c r="M1872" s="45"/>
      <c r="N1872" s="45" t="s">
        <v>61</v>
      </c>
      <c r="O1872" s="45"/>
      <c r="P1872" s="45">
        <v>1</v>
      </c>
      <c r="Q1872" s="45"/>
      <c r="R1872" s="45">
        <v>2019</v>
      </c>
      <c r="S1872" s="45"/>
      <c r="T1872" s="45">
        <v>7</v>
      </c>
      <c r="U1872" s="45"/>
      <c r="V1872" s="47">
        <v>-1227.21</v>
      </c>
      <c r="W1872" s="47"/>
    </row>
    <row r="1873" spans="1:23" ht="15" customHeight="1" x14ac:dyDescent="0.25">
      <c r="A1873" s="48"/>
      <c r="B1873" s="48"/>
      <c r="C1873" s="48"/>
      <c r="D1873" s="48"/>
      <c r="E1873" s="48"/>
      <c r="F1873" s="48"/>
      <c r="G1873" s="48" t="s">
        <v>815</v>
      </c>
      <c r="H1873" s="48"/>
      <c r="I1873" s="48"/>
      <c r="J1873" s="48"/>
      <c r="K1873" s="48"/>
      <c r="L1873" s="45" t="s">
        <v>49</v>
      </c>
      <c r="M1873" s="45"/>
      <c r="N1873" s="45" t="s">
        <v>50</v>
      </c>
      <c r="O1873" s="45"/>
      <c r="P1873" s="45">
        <v>1</v>
      </c>
      <c r="Q1873" s="45"/>
      <c r="R1873" s="45">
        <v>2019</v>
      </c>
      <c r="S1873" s="45"/>
      <c r="T1873" s="45">
        <v>7</v>
      </c>
      <c r="U1873" s="45"/>
      <c r="V1873" s="47">
        <v>0</v>
      </c>
      <c r="W1873" s="47"/>
    </row>
    <row r="1874" spans="1:23" ht="15" customHeight="1" x14ac:dyDescent="0.25">
      <c r="A1874" s="48"/>
      <c r="B1874" s="48"/>
      <c r="C1874" s="48"/>
      <c r="D1874" s="48"/>
      <c r="E1874" s="48"/>
      <c r="F1874" s="48"/>
      <c r="G1874" s="48" t="s">
        <v>815</v>
      </c>
      <c r="H1874" s="48"/>
      <c r="I1874" s="48"/>
      <c r="J1874" s="48"/>
      <c r="K1874" s="48"/>
      <c r="L1874" s="45" t="s">
        <v>175</v>
      </c>
      <c r="M1874" s="45"/>
      <c r="N1874" s="45" t="s">
        <v>176</v>
      </c>
      <c r="O1874" s="45"/>
      <c r="P1874" s="45">
        <v>1</v>
      </c>
      <c r="Q1874" s="45"/>
      <c r="R1874" s="45">
        <v>2019</v>
      </c>
      <c r="S1874" s="45"/>
      <c r="T1874" s="45">
        <v>7</v>
      </c>
      <c r="U1874" s="45"/>
      <c r="V1874" s="47">
        <v>-420.5</v>
      </c>
      <c r="W1874" s="47"/>
    </row>
    <row r="1875" spans="1:23" ht="15" customHeight="1" x14ac:dyDescent="0.25">
      <c r="A1875" s="48"/>
      <c r="B1875" s="48"/>
      <c r="C1875" s="48"/>
      <c r="D1875" s="48"/>
      <c r="E1875" s="48"/>
      <c r="F1875" s="48"/>
      <c r="G1875" s="48" t="s">
        <v>815</v>
      </c>
      <c r="H1875" s="48"/>
      <c r="I1875" s="48"/>
      <c r="J1875" s="48"/>
      <c r="K1875" s="48"/>
      <c r="L1875" s="45" t="s">
        <v>51</v>
      </c>
      <c r="M1875" s="45"/>
      <c r="N1875" s="45" t="s">
        <v>52</v>
      </c>
      <c r="O1875" s="45"/>
      <c r="P1875" s="45">
        <v>1</v>
      </c>
      <c r="Q1875" s="45"/>
      <c r="R1875" s="45">
        <v>2019</v>
      </c>
      <c r="S1875" s="45"/>
      <c r="T1875" s="45">
        <v>7</v>
      </c>
      <c r="U1875" s="45"/>
      <c r="V1875" s="47">
        <v>-642.33000000000004</v>
      </c>
      <c r="W1875" s="47"/>
    </row>
    <row r="1876" spans="1:23" ht="15" customHeight="1" x14ac:dyDescent="0.25">
      <c r="A1876" s="48"/>
      <c r="B1876" s="48"/>
      <c r="C1876" s="48"/>
      <c r="D1876" s="48"/>
      <c r="E1876" s="48"/>
      <c r="F1876" s="48"/>
      <c r="G1876" s="48" t="s">
        <v>815</v>
      </c>
      <c r="H1876" s="48"/>
      <c r="I1876" s="48"/>
      <c r="J1876" s="48"/>
      <c r="K1876" s="48"/>
      <c r="L1876" s="45" t="s">
        <v>62</v>
      </c>
      <c r="M1876" s="45"/>
      <c r="N1876" s="45" t="s">
        <v>63</v>
      </c>
      <c r="O1876" s="45"/>
      <c r="P1876" s="45">
        <v>1</v>
      </c>
      <c r="Q1876" s="45"/>
      <c r="R1876" s="45">
        <v>2019</v>
      </c>
      <c r="S1876" s="45"/>
      <c r="T1876" s="45">
        <v>7</v>
      </c>
      <c r="U1876" s="45"/>
      <c r="V1876" s="47">
        <v>-1648.68</v>
      </c>
      <c r="W1876" s="47"/>
    </row>
    <row r="1877" spans="1:23" ht="15" customHeight="1" x14ac:dyDescent="0.25">
      <c r="A1877" s="48"/>
      <c r="B1877" s="48"/>
      <c r="C1877" s="48"/>
      <c r="D1877" s="48"/>
      <c r="E1877" s="48"/>
      <c r="F1877" s="48"/>
      <c r="G1877" s="48" t="s">
        <v>815</v>
      </c>
      <c r="H1877" s="48"/>
      <c r="I1877" s="48"/>
      <c r="J1877" s="48"/>
      <c r="K1877" s="48"/>
      <c r="L1877" s="45" t="s">
        <v>64</v>
      </c>
      <c r="M1877" s="45"/>
      <c r="N1877" s="45" t="s">
        <v>65</v>
      </c>
      <c r="O1877" s="45"/>
      <c r="P1877" s="45">
        <v>1</v>
      </c>
      <c r="Q1877" s="45"/>
      <c r="R1877" s="45">
        <v>2019</v>
      </c>
      <c r="S1877" s="45"/>
      <c r="T1877" s="45">
        <v>7</v>
      </c>
      <c r="U1877" s="45"/>
      <c r="V1877" s="47">
        <v>-10.039999999999999</v>
      </c>
      <c r="W1877" s="47"/>
    </row>
    <row r="1878" spans="1:23" ht="15" customHeight="1" x14ac:dyDescent="0.25">
      <c r="A1878" s="48"/>
      <c r="B1878" s="48"/>
      <c r="C1878" s="48"/>
      <c r="D1878" s="48"/>
      <c r="E1878" s="48"/>
      <c r="F1878" s="48"/>
      <c r="G1878" s="48" t="s">
        <v>815</v>
      </c>
      <c r="H1878" s="48"/>
      <c r="I1878" s="48"/>
      <c r="J1878" s="48"/>
      <c r="K1878" s="48"/>
      <c r="L1878" s="45" t="s">
        <v>53</v>
      </c>
      <c r="M1878" s="45"/>
      <c r="N1878" s="45" t="s">
        <v>54</v>
      </c>
      <c r="O1878" s="45"/>
      <c r="P1878" s="45">
        <v>1</v>
      </c>
      <c r="Q1878" s="45"/>
      <c r="R1878" s="45">
        <v>2019</v>
      </c>
      <c r="S1878" s="45"/>
      <c r="T1878" s="45">
        <v>7</v>
      </c>
      <c r="U1878" s="45"/>
      <c r="V1878" s="47">
        <v>-21.43</v>
      </c>
      <c r="W1878" s="47"/>
    </row>
    <row r="1879" spans="1:23" ht="15" customHeight="1" x14ac:dyDescent="0.25">
      <c r="A1879" s="48"/>
      <c r="B1879" s="48"/>
      <c r="C1879" s="48"/>
      <c r="D1879" s="48"/>
      <c r="E1879" s="48"/>
      <c r="F1879" s="48"/>
      <c r="G1879" s="48" t="s">
        <v>815</v>
      </c>
      <c r="H1879" s="48"/>
      <c r="I1879" s="48"/>
      <c r="J1879" s="48"/>
      <c r="K1879" s="48"/>
      <c r="L1879" s="45" t="s">
        <v>66</v>
      </c>
      <c r="M1879" s="45"/>
      <c r="N1879" s="45" t="s">
        <v>67</v>
      </c>
      <c r="O1879" s="45"/>
      <c r="P1879" s="45">
        <v>1</v>
      </c>
      <c r="Q1879" s="45"/>
      <c r="R1879" s="45">
        <v>2019</v>
      </c>
      <c r="S1879" s="45"/>
      <c r="T1879" s="45">
        <v>7</v>
      </c>
      <c r="U1879" s="45"/>
      <c r="V1879" s="47">
        <v>-149.83000000000001</v>
      </c>
      <c r="W1879" s="47"/>
    </row>
    <row r="1880" spans="1:23" ht="15" customHeight="1" x14ac:dyDescent="0.25">
      <c r="A1880" s="48"/>
      <c r="B1880" s="48"/>
      <c r="C1880" s="48"/>
      <c r="D1880" s="48"/>
      <c r="E1880" s="48"/>
      <c r="F1880" s="48"/>
      <c r="G1880" s="48" t="s">
        <v>815</v>
      </c>
      <c r="H1880" s="48"/>
      <c r="I1880" s="48"/>
      <c r="J1880" s="48"/>
      <c r="K1880" s="48"/>
      <c r="L1880" s="45" t="s">
        <v>93</v>
      </c>
      <c r="M1880" s="45"/>
      <c r="N1880" s="45" t="s">
        <v>94</v>
      </c>
      <c r="O1880" s="45"/>
      <c r="P1880" s="45">
        <v>1</v>
      </c>
      <c r="Q1880" s="45"/>
      <c r="R1880" s="45">
        <v>2019</v>
      </c>
      <c r="S1880" s="45"/>
      <c r="T1880" s="45">
        <v>7</v>
      </c>
      <c r="U1880" s="45"/>
      <c r="V1880" s="47">
        <v>732.55</v>
      </c>
      <c r="W1880" s="47"/>
    </row>
    <row r="1881" spans="1:23" ht="15" customHeight="1" x14ac:dyDescent="0.25">
      <c r="A1881" s="48"/>
      <c r="B1881" s="48"/>
      <c r="C1881" s="48"/>
      <c r="D1881" s="48"/>
      <c r="E1881" s="48"/>
      <c r="F1881" s="48"/>
      <c r="G1881" s="48" t="s">
        <v>815</v>
      </c>
      <c r="H1881" s="48"/>
      <c r="I1881" s="48"/>
      <c r="J1881" s="48"/>
      <c r="K1881" s="48"/>
      <c r="L1881" s="45" t="s">
        <v>95</v>
      </c>
      <c r="M1881" s="45"/>
      <c r="N1881" s="45" t="s">
        <v>96</v>
      </c>
      <c r="O1881" s="45"/>
      <c r="P1881" s="45">
        <v>1</v>
      </c>
      <c r="Q1881" s="45"/>
      <c r="R1881" s="45">
        <v>2019</v>
      </c>
      <c r="S1881" s="45"/>
      <c r="T1881" s="45">
        <v>7</v>
      </c>
      <c r="U1881" s="45"/>
      <c r="V1881" s="47">
        <v>126.5</v>
      </c>
      <c r="W1881" s="47"/>
    </row>
    <row r="1882" spans="1:23" ht="15" customHeight="1" x14ac:dyDescent="0.25">
      <c r="A1882" s="48"/>
      <c r="B1882" s="48"/>
      <c r="C1882" s="48"/>
      <c r="D1882" s="48"/>
      <c r="E1882" s="48"/>
      <c r="F1882" s="48"/>
      <c r="G1882" s="48" t="s">
        <v>815</v>
      </c>
      <c r="H1882" s="48"/>
      <c r="I1882" s="48"/>
      <c r="J1882" s="48"/>
      <c r="K1882" s="48"/>
      <c r="L1882" s="45" t="s">
        <v>68</v>
      </c>
      <c r="M1882" s="45"/>
      <c r="N1882" s="45" t="s">
        <v>69</v>
      </c>
      <c r="O1882" s="45"/>
      <c r="P1882" s="45">
        <v>1</v>
      </c>
      <c r="Q1882" s="45"/>
      <c r="R1882" s="45">
        <v>2019</v>
      </c>
      <c r="S1882" s="45"/>
      <c r="T1882" s="45">
        <v>7</v>
      </c>
      <c r="U1882" s="45"/>
      <c r="V1882" s="47">
        <v>1039.24</v>
      </c>
      <c r="W1882" s="47"/>
    </row>
    <row r="1883" spans="1:23" ht="15" customHeight="1" x14ac:dyDescent="0.25">
      <c r="A1883" s="48"/>
      <c r="B1883" s="48"/>
      <c r="C1883" s="48"/>
      <c r="D1883" s="48"/>
      <c r="E1883" s="48"/>
      <c r="F1883" s="48"/>
      <c r="G1883" s="48" t="s">
        <v>815</v>
      </c>
      <c r="H1883" s="48"/>
      <c r="I1883" s="45" t="s">
        <v>70</v>
      </c>
      <c r="J1883" s="45"/>
      <c r="K1883" s="45"/>
      <c r="L1883" s="45"/>
      <c r="M1883" s="45"/>
      <c r="N1883" s="45"/>
      <c r="O1883" s="45"/>
      <c r="P1883" s="45"/>
      <c r="Q1883" s="45"/>
      <c r="R1883" s="45"/>
      <c r="S1883" s="45"/>
      <c r="T1883" s="45"/>
      <c r="U1883" s="45"/>
      <c r="V1883" s="47">
        <v>5804.15</v>
      </c>
      <c r="W1883" s="47"/>
    </row>
    <row r="1884" spans="1:23" ht="15" customHeight="1" x14ac:dyDescent="0.25">
      <c r="A1884" s="46" t="s">
        <v>495</v>
      </c>
      <c r="B1884" s="46"/>
      <c r="C1884" s="46"/>
      <c r="D1884" s="46"/>
      <c r="E1884" s="46" t="s">
        <v>496</v>
      </c>
      <c r="F1884" s="46"/>
      <c r="G1884" s="46" t="s">
        <v>976</v>
      </c>
      <c r="H1884" s="46"/>
      <c r="I1884" s="46" t="s">
        <v>56</v>
      </c>
      <c r="J1884" s="46"/>
      <c r="K1884" s="46"/>
      <c r="L1884" s="45" t="s">
        <v>57</v>
      </c>
      <c r="M1884" s="45"/>
      <c r="N1884" s="45" t="s">
        <v>26</v>
      </c>
      <c r="O1884" s="45"/>
      <c r="P1884" s="45">
        <v>1</v>
      </c>
      <c r="Q1884" s="45"/>
      <c r="R1884" s="45">
        <v>2019</v>
      </c>
      <c r="S1884" s="45"/>
      <c r="T1884" s="45">
        <v>7</v>
      </c>
      <c r="U1884" s="45"/>
      <c r="V1884" s="47">
        <v>6131.76</v>
      </c>
      <c r="W1884" s="47"/>
    </row>
    <row r="1885" spans="1:23" ht="15" customHeight="1" x14ac:dyDescent="0.25">
      <c r="A1885" s="48"/>
      <c r="B1885" s="48"/>
      <c r="C1885" s="48"/>
      <c r="D1885" s="48"/>
      <c r="E1885" s="48"/>
      <c r="F1885" s="48"/>
      <c r="G1885" s="48" t="s">
        <v>815</v>
      </c>
      <c r="H1885" s="48"/>
      <c r="I1885" s="48"/>
      <c r="J1885" s="48"/>
      <c r="K1885" s="48"/>
      <c r="L1885" s="45" t="s">
        <v>91</v>
      </c>
      <c r="M1885" s="45"/>
      <c r="N1885" s="45" t="s">
        <v>92</v>
      </c>
      <c r="O1885" s="45"/>
      <c r="P1885" s="45">
        <v>1</v>
      </c>
      <c r="Q1885" s="45"/>
      <c r="R1885" s="45">
        <v>2019</v>
      </c>
      <c r="S1885" s="45"/>
      <c r="T1885" s="45">
        <v>7</v>
      </c>
      <c r="U1885" s="45"/>
      <c r="V1885" s="47">
        <v>2405.7399999999998</v>
      </c>
      <c r="W1885" s="47"/>
    </row>
    <row r="1886" spans="1:23" ht="15" customHeight="1" x14ac:dyDescent="0.25">
      <c r="A1886" s="48"/>
      <c r="B1886" s="48"/>
      <c r="C1886" s="48"/>
      <c r="D1886" s="48"/>
      <c r="E1886" s="48"/>
      <c r="F1886" s="48"/>
      <c r="G1886" s="48" t="s">
        <v>815</v>
      </c>
      <c r="H1886" s="48"/>
      <c r="I1886" s="48"/>
      <c r="J1886" s="48"/>
      <c r="K1886" s="48"/>
      <c r="L1886" s="45" t="s">
        <v>151</v>
      </c>
      <c r="M1886" s="45"/>
      <c r="N1886" s="45" t="s">
        <v>152</v>
      </c>
      <c r="O1886" s="45"/>
      <c r="P1886" s="45">
        <v>1</v>
      </c>
      <c r="Q1886" s="45"/>
      <c r="R1886" s="45">
        <v>2019</v>
      </c>
      <c r="S1886" s="45"/>
      <c r="T1886" s="45">
        <v>7</v>
      </c>
      <c r="U1886" s="45"/>
      <c r="V1886" s="47">
        <v>75.81</v>
      </c>
      <c r="W1886" s="47"/>
    </row>
    <row r="1887" spans="1:23" ht="15" customHeight="1" x14ac:dyDescent="0.25">
      <c r="A1887" s="48"/>
      <c r="B1887" s="48"/>
      <c r="C1887" s="48"/>
      <c r="D1887" s="48"/>
      <c r="E1887" s="48"/>
      <c r="F1887" s="48"/>
      <c r="G1887" s="48" t="s">
        <v>815</v>
      </c>
      <c r="H1887" s="48"/>
      <c r="I1887" s="48"/>
      <c r="J1887" s="48"/>
      <c r="K1887" s="48"/>
      <c r="L1887" s="45" t="s">
        <v>77</v>
      </c>
      <c r="M1887" s="45"/>
      <c r="N1887" s="45" t="s">
        <v>78</v>
      </c>
      <c r="O1887" s="45"/>
      <c r="P1887" s="45">
        <v>1</v>
      </c>
      <c r="Q1887" s="45"/>
      <c r="R1887" s="45">
        <v>2019</v>
      </c>
      <c r="S1887" s="45"/>
      <c r="T1887" s="45">
        <v>7</v>
      </c>
      <c r="U1887" s="45"/>
      <c r="V1887" s="47">
        <v>1839.53</v>
      </c>
      <c r="W1887" s="47"/>
    </row>
    <row r="1888" spans="1:23" ht="15" customHeight="1" x14ac:dyDescent="0.25">
      <c r="A1888" s="48"/>
      <c r="B1888" s="48"/>
      <c r="C1888" s="48"/>
      <c r="D1888" s="48"/>
      <c r="E1888" s="48"/>
      <c r="F1888" s="48"/>
      <c r="G1888" s="48" t="s">
        <v>815</v>
      </c>
      <c r="H1888" s="48"/>
      <c r="I1888" s="48"/>
      <c r="J1888" s="48"/>
      <c r="K1888" s="48"/>
      <c r="L1888" s="45" t="s">
        <v>81</v>
      </c>
      <c r="M1888" s="45"/>
      <c r="N1888" s="45" t="s">
        <v>82</v>
      </c>
      <c r="O1888" s="45"/>
      <c r="P1888" s="45">
        <v>1</v>
      </c>
      <c r="Q1888" s="45"/>
      <c r="R1888" s="45">
        <v>2019</v>
      </c>
      <c r="S1888" s="45"/>
      <c r="T1888" s="45">
        <v>7</v>
      </c>
      <c r="U1888" s="45"/>
      <c r="V1888" s="47">
        <v>-30.66</v>
      </c>
      <c r="W1888" s="47"/>
    </row>
    <row r="1889" spans="1:23" ht="15" customHeight="1" x14ac:dyDescent="0.25">
      <c r="A1889" s="48"/>
      <c r="B1889" s="48"/>
      <c r="C1889" s="48"/>
      <c r="D1889" s="48"/>
      <c r="E1889" s="48"/>
      <c r="F1889" s="48"/>
      <c r="G1889" s="48" t="s">
        <v>815</v>
      </c>
      <c r="H1889" s="48"/>
      <c r="I1889" s="48"/>
      <c r="J1889" s="48"/>
      <c r="K1889" s="48"/>
      <c r="L1889" s="45" t="s">
        <v>58</v>
      </c>
      <c r="M1889" s="45"/>
      <c r="N1889" s="45" t="s">
        <v>59</v>
      </c>
      <c r="O1889" s="45"/>
      <c r="P1889" s="45">
        <v>1</v>
      </c>
      <c r="Q1889" s="45"/>
      <c r="R1889" s="45">
        <v>2019</v>
      </c>
      <c r="S1889" s="45"/>
      <c r="T1889" s="45">
        <v>7</v>
      </c>
      <c r="U1889" s="45"/>
      <c r="V1889" s="47">
        <v>-61.32</v>
      </c>
      <c r="W1889" s="47"/>
    </row>
    <row r="1890" spans="1:23" ht="15" customHeight="1" x14ac:dyDescent="0.25">
      <c r="A1890" s="48"/>
      <c r="B1890" s="48"/>
      <c r="C1890" s="48"/>
      <c r="D1890" s="48"/>
      <c r="E1890" s="48"/>
      <c r="F1890" s="48"/>
      <c r="G1890" s="48" t="s">
        <v>815</v>
      </c>
      <c r="H1890" s="48"/>
      <c r="I1890" s="48"/>
      <c r="J1890" s="48"/>
      <c r="K1890" s="48"/>
      <c r="L1890" s="45" t="s">
        <v>60</v>
      </c>
      <c r="M1890" s="45"/>
      <c r="N1890" s="45" t="s">
        <v>61</v>
      </c>
      <c r="O1890" s="45"/>
      <c r="P1890" s="45">
        <v>1</v>
      </c>
      <c r="Q1890" s="45"/>
      <c r="R1890" s="45">
        <v>2019</v>
      </c>
      <c r="S1890" s="45"/>
      <c r="T1890" s="45">
        <v>7</v>
      </c>
      <c r="U1890" s="45"/>
      <c r="V1890" s="47">
        <v>-968.92</v>
      </c>
      <c r="W1890" s="47"/>
    </row>
    <row r="1891" spans="1:23" ht="15" customHeight="1" x14ac:dyDescent="0.25">
      <c r="A1891" s="48"/>
      <c r="B1891" s="48"/>
      <c r="C1891" s="48"/>
      <c r="D1891" s="48"/>
      <c r="E1891" s="48"/>
      <c r="F1891" s="48"/>
      <c r="G1891" s="48" t="s">
        <v>815</v>
      </c>
      <c r="H1891" s="48"/>
      <c r="I1891" s="48"/>
      <c r="J1891" s="48"/>
      <c r="K1891" s="48"/>
      <c r="L1891" s="45" t="s">
        <v>49</v>
      </c>
      <c r="M1891" s="45"/>
      <c r="N1891" s="45" t="s">
        <v>50</v>
      </c>
      <c r="O1891" s="45"/>
      <c r="P1891" s="45">
        <v>1</v>
      </c>
      <c r="Q1891" s="45"/>
      <c r="R1891" s="45">
        <v>2019</v>
      </c>
      <c r="S1891" s="45"/>
      <c r="T1891" s="45">
        <v>7</v>
      </c>
      <c r="U1891" s="45"/>
      <c r="V1891" s="47">
        <v>-32</v>
      </c>
      <c r="W1891" s="47"/>
    </row>
    <row r="1892" spans="1:23" ht="15" customHeight="1" x14ac:dyDescent="0.25">
      <c r="A1892" s="48"/>
      <c r="B1892" s="48"/>
      <c r="C1892" s="48"/>
      <c r="D1892" s="48"/>
      <c r="E1892" s="48"/>
      <c r="F1892" s="48"/>
      <c r="G1892" s="48" t="s">
        <v>815</v>
      </c>
      <c r="H1892" s="48"/>
      <c r="I1892" s="48"/>
      <c r="J1892" s="48"/>
      <c r="K1892" s="48"/>
      <c r="L1892" s="45" t="s">
        <v>161</v>
      </c>
      <c r="M1892" s="45"/>
      <c r="N1892" s="45" t="s">
        <v>162</v>
      </c>
      <c r="O1892" s="45"/>
      <c r="P1892" s="45">
        <v>1</v>
      </c>
      <c r="Q1892" s="45"/>
      <c r="R1892" s="45">
        <v>2019</v>
      </c>
      <c r="S1892" s="45"/>
      <c r="T1892" s="45">
        <v>7</v>
      </c>
      <c r="U1892" s="45"/>
      <c r="V1892" s="47">
        <v>-408.78</v>
      </c>
      <c r="W1892" s="47"/>
    </row>
    <row r="1893" spans="1:23" ht="15" customHeight="1" x14ac:dyDescent="0.25">
      <c r="A1893" s="48"/>
      <c r="B1893" s="48"/>
      <c r="C1893" s="48"/>
      <c r="D1893" s="48"/>
      <c r="E1893" s="48"/>
      <c r="F1893" s="48"/>
      <c r="G1893" s="48" t="s">
        <v>815</v>
      </c>
      <c r="H1893" s="48"/>
      <c r="I1893" s="48"/>
      <c r="J1893" s="48"/>
      <c r="K1893" s="48"/>
      <c r="L1893" s="45" t="s">
        <v>51</v>
      </c>
      <c r="M1893" s="45"/>
      <c r="N1893" s="45" t="s">
        <v>52</v>
      </c>
      <c r="O1893" s="45"/>
      <c r="P1893" s="45">
        <v>1</v>
      </c>
      <c r="Q1893" s="45"/>
      <c r="R1893" s="45">
        <v>2019</v>
      </c>
      <c r="S1893" s="45"/>
      <c r="T1893" s="45">
        <v>7</v>
      </c>
      <c r="U1893" s="45"/>
      <c r="V1893" s="47">
        <v>-642.33000000000004</v>
      </c>
      <c r="W1893" s="47"/>
    </row>
    <row r="1894" spans="1:23" ht="15" customHeight="1" x14ac:dyDescent="0.25">
      <c r="A1894" s="48"/>
      <c r="B1894" s="48"/>
      <c r="C1894" s="48"/>
      <c r="D1894" s="48"/>
      <c r="E1894" s="48"/>
      <c r="F1894" s="48"/>
      <c r="G1894" s="48" t="s">
        <v>815</v>
      </c>
      <c r="H1894" s="48"/>
      <c r="I1894" s="48"/>
      <c r="J1894" s="48"/>
      <c r="K1894" s="48"/>
      <c r="L1894" s="45" t="s">
        <v>62</v>
      </c>
      <c r="M1894" s="45"/>
      <c r="N1894" s="45" t="s">
        <v>63</v>
      </c>
      <c r="O1894" s="45"/>
      <c r="P1894" s="45">
        <v>1</v>
      </c>
      <c r="Q1894" s="45"/>
      <c r="R1894" s="45">
        <v>2019</v>
      </c>
      <c r="S1894" s="45"/>
      <c r="T1894" s="45">
        <v>7</v>
      </c>
      <c r="U1894" s="45"/>
      <c r="V1894" s="47">
        <v>-1627.09</v>
      </c>
      <c r="W1894" s="47"/>
    </row>
    <row r="1895" spans="1:23" ht="15" customHeight="1" x14ac:dyDescent="0.25">
      <c r="A1895" s="48"/>
      <c r="B1895" s="48"/>
      <c r="C1895" s="48"/>
      <c r="D1895" s="48"/>
      <c r="E1895" s="48"/>
      <c r="F1895" s="48"/>
      <c r="G1895" s="48" t="s">
        <v>815</v>
      </c>
      <c r="H1895" s="48"/>
      <c r="I1895" s="48"/>
      <c r="J1895" s="48"/>
      <c r="K1895" s="48"/>
      <c r="L1895" s="45" t="s">
        <v>64</v>
      </c>
      <c r="M1895" s="45"/>
      <c r="N1895" s="45" t="s">
        <v>65</v>
      </c>
      <c r="O1895" s="45"/>
      <c r="P1895" s="45">
        <v>1</v>
      </c>
      <c r="Q1895" s="45"/>
      <c r="R1895" s="45">
        <v>2019</v>
      </c>
      <c r="S1895" s="45"/>
      <c r="T1895" s="45">
        <v>7</v>
      </c>
      <c r="U1895" s="45"/>
      <c r="V1895" s="47">
        <v>-10.039999999999999</v>
      </c>
      <c r="W1895" s="47"/>
    </row>
    <row r="1896" spans="1:23" ht="15" customHeight="1" x14ac:dyDescent="0.25">
      <c r="A1896" s="48"/>
      <c r="B1896" s="48"/>
      <c r="C1896" s="48"/>
      <c r="D1896" s="48"/>
      <c r="E1896" s="48"/>
      <c r="F1896" s="48"/>
      <c r="G1896" s="48" t="s">
        <v>815</v>
      </c>
      <c r="H1896" s="48"/>
      <c r="I1896" s="48"/>
      <c r="J1896" s="48"/>
      <c r="K1896" s="48"/>
      <c r="L1896" s="45" t="s">
        <v>53</v>
      </c>
      <c r="M1896" s="45"/>
      <c r="N1896" s="45" t="s">
        <v>54</v>
      </c>
      <c r="O1896" s="45"/>
      <c r="P1896" s="45">
        <v>1</v>
      </c>
      <c r="Q1896" s="45"/>
      <c r="R1896" s="45">
        <v>2019</v>
      </c>
      <c r="S1896" s="45"/>
      <c r="T1896" s="45">
        <v>7</v>
      </c>
      <c r="U1896" s="45"/>
      <c r="V1896" s="47">
        <v>-30.66</v>
      </c>
      <c r="W1896" s="47"/>
    </row>
    <row r="1897" spans="1:23" ht="15" customHeight="1" x14ac:dyDescent="0.25">
      <c r="A1897" s="48"/>
      <c r="B1897" s="48"/>
      <c r="C1897" s="48"/>
      <c r="D1897" s="48"/>
      <c r="E1897" s="48"/>
      <c r="F1897" s="48"/>
      <c r="G1897" s="48" t="s">
        <v>815</v>
      </c>
      <c r="H1897" s="48"/>
      <c r="I1897" s="48"/>
      <c r="J1897" s="48"/>
      <c r="K1897" s="48"/>
      <c r="L1897" s="45" t="s">
        <v>66</v>
      </c>
      <c r="M1897" s="45"/>
      <c r="N1897" s="45" t="s">
        <v>67</v>
      </c>
      <c r="O1897" s="45"/>
      <c r="P1897" s="45">
        <v>1</v>
      </c>
      <c r="Q1897" s="45"/>
      <c r="R1897" s="45">
        <v>2019</v>
      </c>
      <c r="S1897" s="45"/>
      <c r="T1897" s="45">
        <v>7</v>
      </c>
      <c r="U1897" s="45"/>
      <c r="V1897" s="47">
        <v>-162.13999999999999</v>
      </c>
      <c r="W1897" s="47"/>
    </row>
    <row r="1898" spans="1:23" ht="15" customHeight="1" x14ac:dyDescent="0.25">
      <c r="A1898" s="48"/>
      <c r="B1898" s="48"/>
      <c r="C1898" s="48"/>
      <c r="D1898" s="48"/>
      <c r="E1898" s="48"/>
      <c r="F1898" s="48"/>
      <c r="G1898" s="48" t="s">
        <v>815</v>
      </c>
      <c r="H1898" s="48"/>
      <c r="I1898" s="48"/>
      <c r="J1898" s="48"/>
      <c r="K1898" s="48"/>
      <c r="L1898" s="45" t="s">
        <v>163</v>
      </c>
      <c r="M1898" s="45"/>
      <c r="N1898" s="45" t="s">
        <v>164</v>
      </c>
      <c r="O1898" s="45"/>
      <c r="P1898" s="45">
        <v>1</v>
      </c>
      <c r="Q1898" s="45"/>
      <c r="R1898" s="45">
        <v>2019</v>
      </c>
      <c r="S1898" s="45"/>
      <c r="T1898" s="45">
        <v>7</v>
      </c>
      <c r="U1898" s="45"/>
      <c r="V1898" s="47">
        <v>-423.13</v>
      </c>
      <c r="W1898" s="47"/>
    </row>
    <row r="1899" spans="1:23" ht="15" customHeight="1" x14ac:dyDescent="0.25">
      <c r="A1899" s="48"/>
      <c r="B1899" s="48"/>
      <c r="C1899" s="48"/>
      <c r="D1899" s="48"/>
      <c r="E1899" s="48"/>
      <c r="F1899" s="48"/>
      <c r="G1899" s="48" t="s">
        <v>815</v>
      </c>
      <c r="H1899" s="48"/>
      <c r="I1899" s="48"/>
      <c r="J1899" s="48"/>
      <c r="K1899" s="48"/>
      <c r="L1899" s="45" t="s">
        <v>95</v>
      </c>
      <c r="M1899" s="45"/>
      <c r="N1899" s="45" t="s">
        <v>96</v>
      </c>
      <c r="O1899" s="45"/>
      <c r="P1899" s="45">
        <v>1</v>
      </c>
      <c r="Q1899" s="45"/>
      <c r="R1899" s="45">
        <v>2019</v>
      </c>
      <c r="S1899" s="45"/>
      <c r="T1899" s="45">
        <v>7</v>
      </c>
      <c r="U1899" s="45"/>
      <c r="V1899" s="47">
        <v>356.41</v>
      </c>
      <c r="W1899" s="47"/>
    </row>
    <row r="1900" spans="1:23" ht="15" customHeight="1" x14ac:dyDescent="0.25">
      <c r="A1900" s="48"/>
      <c r="B1900" s="48"/>
      <c r="C1900" s="48"/>
      <c r="D1900" s="48"/>
      <c r="E1900" s="48"/>
      <c r="F1900" s="48"/>
      <c r="G1900" s="48" t="s">
        <v>815</v>
      </c>
      <c r="H1900" s="48"/>
      <c r="I1900" s="48"/>
      <c r="J1900" s="48"/>
      <c r="K1900" s="48"/>
      <c r="L1900" s="45" t="s">
        <v>165</v>
      </c>
      <c r="M1900" s="45"/>
      <c r="N1900" s="45" t="s">
        <v>166</v>
      </c>
      <c r="O1900" s="45"/>
      <c r="P1900" s="45">
        <v>1</v>
      </c>
      <c r="Q1900" s="45"/>
      <c r="R1900" s="45">
        <v>2019</v>
      </c>
      <c r="S1900" s="45"/>
      <c r="T1900" s="45">
        <v>7</v>
      </c>
      <c r="U1900" s="45"/>
      <c r="V1900" s="47">
        <v>-490.54</v>
      </c>
      <c r="W1900" s="47"/>
    </row>
    <row r="1901" spans="1:23" ht="15" customHeight="1" x14ac:dyDescent="0.25">
      <c r="A1901" s="48"/>
      <c r="B1901" s="48"/>
      <c r="C1901" s="48"/>
      <c r="D1901" s="48"/>
      <c r="E1901" s="48"/>
      <c r="F1901" s="48"/>
      <c r="G1901" s="48" t="s">
        <v>815</v>
      </c>
      <c r="H1901" s="48"/>
      <c r="I1901" s="45" t="s">
        <v>70</v>
      </c>
      <c r="J1901" s="45"/>
      <c r="K1901" s="45"/>
      <c r="L1901" s="45"/>
      <c r="M1901" s="45"/>
      <c r="N1901" s="45"/>
      <c r="O1901" s="45"/>
      <c r="P1901" s="45"/>
      <c r="Q1901" s="45"/>
      <c r="R1901" s="45"/>
      <c r="S1901" s="45"/>
      <c r="T1901" s="45"/>
      <c r="U1901" s="45"/>
      <c r="V1901" s="47">
        <v>5921.64</v>
      </c>
      <c r="W1901" s="47"/>
    </row>
    <row r="1902" spans="1:23" ht="15" customHeight="1" x14ac:dyDescent="0.25">
      <c r="A1902" s="46" t="s">
        <v>497</v>
      </c>
      <c r="B1902" s="46"/>
      <c r="C1902" s="46"/>
      <c r="D1902" s="46"/>
      <c r="E1902" s="46" t="s">
        <v>498</v>
      </c>
      <c r="F1902" s="46"/>
      <c r="G1902" s="46" t="s">
        <v>977</v>
      </c>
      <c r="H1902" s="46"/>
      <c r="I1902" s="46" t="s">
        <v>56</v>
      </c>
      <c r="J1902" s="46"/>
      <c r="K1902" s="46"/>
      <c r="L1902" s="45" t="s">
        <v>57</v>
      </c>
      <c r="M1902" s="45"/>
      <c r="N1902" s="45" t="s">
        <v>26</v>
      </c>
      <c r="O1902" s="45"/>
      <c r="P1902" s="45">
        <v>1</v>
      </c>
      <c r="Q1902" s="45"/>
      <c r="R1902" s="45">
        <v>2019</v>
      </c>
      <c r="S1902" s="45"/>
      <c r="T1902" s="45">
        <v>7</v>
      </c>
      <c r="U1902" s="45"/>
      <c r="V1902" s="47">
        <v>16288.71</v>
      </c>
      <c r="W1902" s="47"/>
    </row>
    <row r="1903" spans="1:23" ht="15" customHeight="1" x14ac:dyDescent="0.25">
      <c r="A1903" s="48"/>
      <c r="B1903" s="48"/>
      <c r="C1903" s="48"/>
      <c r="D1903" s="48"/>
      <c r="E1903" s="48"/>
      <c r="F1903" s="48"/>
      <c r="G1903" s="48" t="s">
        <v>815</v>
      </c>
      <c r="H1903" s="48"/>
      <c r="I1903" s="48"/>
      <c r="J1903" s="48"/>
      <c r="K1903" s="48"/>
      <c r="L1903" s="45" t="s">
        <v>77</v>
      </c>
      <c r="M1903" s="45"/>
      <c r="N1903" s="45" t="s">
        <v>78</v>
      </c>
      <c r="O1903" s="45"/>
      <c r="P1903" s="45">
        <v>1</v>
      </c>
      <c r="Q1903" s="45"/>
      <c r="R1903" s="45">
        <v>2019</v>
      </c>
      <c r="S1903" s="45"/>
      <c r="T1903" s="45">
        <v>7</v>
      </c>
      <c r="U1903" s="45"/>
      <c r="V1903" s="47">
        <v>4886.6099999999997</v>
      </c>
      <c r="W1903" s="47"/>
    </row>
    <row r="1904" spans="1:23" ht="15" customHeight="1" x14ac:dyDescent="0.25">
      <c r="A1904" s="48"/>
      <c r="B1904" s="48"/>
      <c r="C1904" s="48"/>
      <c r="D1904" s="48"/>
      <c r="E1904" s="48"/>
      <c r="F1904" s="48"/>
      <c r="G1904" s="48" t="s">
        <v>815</v>
      </c>
      <c r="H1904" s="48"/>
      <c r="I1904" s="48"/>
      <c r="J1904" s="48"/>
      <c r="K1904" s="48"/>
      <c r="L1904" s="45" t="s">
        <v>499</v>
      </c>
      <c r="M1904" s="45"/>
      <c r="N1904" s="45" t="s">
        <v>500</v>
      </c>
      <c r="O1904" s="45"/>
      <c r="P1904" s="45">
        <v>1</v>
      </c>
      <c r="Q1904" s="45"/>
      <c r="R1904" s="45">
        <v>2019</v>
      </c>
      <c r="S1904" s="45"/>
      <c r="T1904" s="45">
        <v>7</v>
      </c>
      <c r="U1904" s="45"/>
      <c r="V1904" s="47">
        <v>1488.2</v>
      </c>
      <c r="W1904" s="47"/>
    </row>
    <row r="1905" spans="1:23" ht="15" customHeight="1" x14ac:dyDescent="0.25">
      <c r="A1905" s="48"/>
      <c r="B1905" s="48"/>
      <c r="C1905" s="48"/>
      <c r="D1905" s="48"/>
      <c r="E1905" s="48"/>
      <c r="F1905" s="48"/>
      <c r="G1905" s="48" t="s">
        <v>815</v>
      </c>
      <c r="H1905" s="48"/>
      <c r="I1905" s="48"/>
      <c r="J1905" s="48"/>
      <c r="K1905" s="48"/>
      <c r="L1905" s="45" t="s">
        <v>58</v>
      </c>
      <c r="M1905" s="45"/>
      <c r="N1905" s="45" t="s">
        <v>59</v>
      </c>
      <c r="O1905" s="45"/>
      <c r="P1905" s="45">
        <v>1</v>
      </c>
      <c r="Q1905" s="45"/>
      <c r="R1905" s="45">
        <v>2019</v>
      </c>
      <c r="S1905" s="45"/>
      <c r="T1905" s="45">
        <v>7</v>
      </c>
      <c r="U1905" s="45"/>
      <c r="V1905" s="47">
        <v>-162.88999999999999</v>
      </c>
      <c r="W1905" s="47"/>
    </row>
    <row r="1906" spans="1:23" ht="15" customHeight="1" x14ac:dyDescent="0.25">
      <c r="A1906" s="48"/>
      <c r="B1906" s="48"/>
      <c r="C1906" s="48"/>
      <c r="D1906" s="48"/>
      <c r="E1906" s="48"/>
      <c r="F1906" s="48"/>
      <c r="G1906" s="48" t="s">
        <v>815</v>
      </c>
      <c r="H1906" s="48"/>
      <c r="I1906" s="48"/>
      <c r="J1906" s="48"/>
      <c r="K1906" s="48"/>
      <c r="L1906" s="45" t="s">
        <v>60</v>
      </c>
      <c r="M1906" s="45"/>
      <c r="N1906" s="45" t="s">
        <v>61</v>
      </c>
      <c r="O1906" s="45"/>
      <c r="P1906" s="45">
        <v>1</v>
      </c>
      <c r="Q1906" s="45"/>
      <c r="R1906" s="45">
        <v>2019</v>
      </c>
      <c r="S1906" s="45"/>
      <c r="T1906" s="45">
        <v>7</v>
      </c>
      <c r="U1906" s="45"/>
      <c r="V1906" s="47">
        <v>-818.14</v>
      </c>
      <c r="W1906" s="47"/>
    </row>
    <row r="1907" spans="1:23" ht="15" customHeight="1" x14ac:dyDescent="0.25">
      <c r="A1907" s="48"/>
      <c r="B1907" s="48"/>
      <c r="C1907" s="48"/>
      <c r="D1907" s="48"/>
      <c r="E1907" s="48"/>
      <c r="F1907" s="48"/>
      <c r="G1907" s="48" t="s">
        <v>815</v>
      </c>
      <c r="H1907" s="48"/>
      <c r="I1907" s="48"/>
      <c r="J1907" s="48"/>
      <c r="K1907" s="48"/>
      <c r="L1907" s="45" t="s">
        <v>49</v>
      </c>
      <c r="M1907" s="45"/>
      <c r="N1907" s="45" t="s">
        <v>50</v>
      </c>
      <c r="O1907" s="45"/>
      <c r="P1907" s="45">
        <v>1</v>
      </c>
      <c r="Q1907" s="45"/>
      <c r="R1907" s="45">
        <v>2019</v>
      </c>
      <c r="S1907" s="45"/>
      <c r="T1907" s="45">
        <v>7</v>
      </c>
      <c r="U1907" s="45"/>
      <c r="V1907" s="47">
        <v>0</v>
      </c>
      <c r="W1907" s="47"/>
    </row>
    <row r="1908" spans="1:23" ht="15" customHeight="1" x14ac:dyDescent="0.25">
      <c r="A1908" s="48"/>
      <c r="B1908" s="48"/>
      <c r="C1908" s="48"/>
      <c r="D1908" s="48"/>
      <c r="E1908" s="48"/>
      <c r="F1908" s="48"/>
      <c r="G1908" s="48" t="s">
        <v>815</v>
      </c>
      <c r="H1908" s="48"/>
      <c r="I1908" s="48"/>
      <c r="J1908" s="48"/>
      <c r="K1908" s="48"/>
      <c r="L1908" s="45" t="s">
        <v>51</v>
      </c>
      <c r="M1908" s="45"/>
      <c r="N1908" s="45" t="s">
        <v>52</v>
      </c>
      <c r="O1908" s="45"/>
      <c r="P1908" s="45">
        <v>1</v>
      </c>
      <c r="Q1908" s="45"/>
      <c r="R1908" s="45">
        <v>2019</v>
      </c>
      <c r="S1908" s="45"/>
      <c r="T1908" s="45">
        <v>7</v>
      </c>
      <c r="U1908" s="45"/>
      <c r="V1908" s="47">
        <v>-642.33000000000004</v>
      </c>
      <c r="W1908" s="47"/>
    </row>
    <row r="1909" spans="1:23" ht="15" customHeight="1" x14ac:dyDescent="0.25">
      <c r="A1909" s="48"/>
      <c r="B1909" s="48"/>
      <c r="C1909" s="48"/>
      <c r="D1909" s="48"/>
      <c r="E1909" s="48"/>
      <c r="F1909" s="48"/>
      <c r="G1909" s="48" t="s">
        <v>815</v>
      </c>
      <c r="H1909" s="48"/>
      <c r="I1909" s="48"/>
      <c r="J1909" s="48"/>
      <c r="K1909" s="48"/>
      <c r="L1909" s="45" t="s">
        <v>62</v>
      </c>
      <c r="M1909" s="45"/>
      <c r="N1909" s="45" t="s">
        <v>63</v>
      </c>
      <c r="O1909" s="45"/>
      <c r="P1909" s="45">
        <v>1</v>
      </c>
      <c r="Q1909" s="45"/>
      <c r="R1909" s="45">
        <v>2019</v>
      </c>
      <c r="S1909" s="45"/>
      <c r="T1909" s="45">
        <v>7</v>
      </c>
      <c r="U1909" s="45"/>
      <c r="V1909" s="47">
        <v>-5186.46</v>
      </c>
      <c r="W1909" s="47"/>
    </row>
    <row r="1910" spans="1:23" ht="15" customHeight="1" x14ac:dyDescent="0.25">
      <c r="A1910" s="48"/>
      <c r="B1910" s="48"/>
      <c r="C1910" s="48"/>
      <c r="D1910" s="48"/>
      <c r="E1910" s="48"/>
      <c r="F1910" s="48"/>
      <c r="G1910" s="48" t="s">
        <v>815</v>
      </c>
      <c r="H1910" s="48"/>
      <c r="I1910" s="48"/>
      <c r="J1910" s="48"/>
      <c r="K1910" s="48"/>
      <c r="L1910" s="45" t="s">
        <v>64</v>
      </c>
      <c r="M1910" s="45"/>
      <c r="N1910" s="45" t="s">
        <v>65</v>
      </c>
      <c r="O1910" s="45"/>
      <c r="P1910" s="45">
        <v>1</v>
      </c>
      <c r="Q1910" s="45"/>
      <c r="R1910" s="45">
        <v>2019</v>
      </c>
      <c r="S1910" s="45"/>
      <c r="T1910" s="45">
        <v>7</v>
      </c>
      <c r="U1910" s="45"/>
      <c r="V1910" s="47">
        <v>-10.039999999999999</v>
      </c>
      <c r="W1910" s="47"/>
    </row>
    <row r="1911" spans="1:23" ht="15" customHeight="1" x14ac:dyDescent="0.25">
      <c r="A1911" s="48"/>
      <c r="B1911" s="48"/>
      <c r="C1911" s="48"/>
      <c r="D1911" s="48"/>
      <c r="E1911" s="48"/>
      <c r="F1911" s="48"/>
      <c r="G1911" s="48" t="s">
        <v>815</v>
      </c>
      <c r="H1911" s="48"/>
      <c r="I1911" s="48"/>
      <c r="J1911" s="48"/>
      <c r="K1911" s="48"/>
      <c r="L1911" s="45" t="s">
        <v>53</v>
      </c>
      <c r="M1911" s="45"/>
      <c r="N1911" s="45" t="s">
        <v>54</v>
      </c>
      <c r="O1911" s="45"/>
      <c r="P1911" s="45">
        <v>1</v>
      </c>
      <c r="Q1911" s="45"/>
      <c r="R1911" s="45">
        <v>2019</v>
      </c>
      <c r="S1911" s="45"/>
      <c r="T1911" s="45">
        <v>7</v>
      </c>
      <c r="U1911" s="45"/>
      <c r="V1911" s="47">
        <v>-81.44</v>
      </c>
      <c r="W1911" s="47"/>
    </row>
    <row r="1912" spans="1:23" ht="15" customHeight="1" x14ac:dyDescent="0.25">
      <c r="A1912" s="48"/>
      <c r="B1912" s="48"/>
      <c r="C1912" s="48"/>
      <c r="D1912" s="48"/>
      <c r="E1912" s="48"/>
      <c r="F1912" s="48"/>
      <c r="G1912" s="48" t="s">
        <v>815</v>
      </c>
      <c r="H1912" s="48"/>
      <c r="I1912" s="45" t="s">
        <v>70</v>
      </c>
      <c r="J1912" s="45"/>
      <c r="K1912" s="45"/>
      <c r="L1912" s="45"/>
      <c r="M1912" s="45"/>
      <c r="N1912" s="45"/>
      <c r="O1912" s="45"/>
      <c r="P1912" s="45"/>
      <c r="Q1912" s="45"/>
      <c r="R1912" s="45"/>
      <c r="S1912" s="45"/>
      <c r="T1912" s="45"/>
      <c r="U1912" s="45"/>
      <c r="V1912" s="47">
        <v>15762.22</v>
      </c>
      <c r="W1912" s="47"/>
    </row>
    <row r="1913" spans="1:23" ht="15" customHeight="1" x14ac:dyDescent="0.25">
      <c r="A1913" s="46" t="s">
        <v>501</v>
      </c>
      <c r="B1913" s="46"/>
      <c r="C1913" s="46"/>
      <c r="D1913" s="46"/>
      <c r="E1913" s="46" t="s">
        <v>502</v>
      </c>
      <c r="F1913" s="46"/>
      <c r="G1913" s="46" t="s">
        <v>978</v>
      </c>
      <c r="H1913" s="46"/>
      <c r="I1913" s="46" t="s">
        <v>56</v>
      </c>
      <c r="J1913" s="46"/>
      <c r="K1913" s="46"/>
      <c r="L1913" s="45" t="s">
        <v>57</v>
      </c>
      <c r="M1913" s="45"/>
      <c r="N1913" s="45" t="s">
        <v>26</v>
      </c>
      <c r="O1913" s="45"/>
      <c r="P1913" s="45">
        <v>1</v>
      </c>
      <c r="Q1913" s="45"/>
      <c r="R1913" s="45">
        <v>2019</v>
      </c>
      <c r="S1913" s="45"/>
      <c r="T1913" s="45">
        <v>7</v>
      </c>
      <c r="U1913" s="45"/>
      <c r="V1913" s="47">
        <v>6294.36</v>
      </c>
      <c r="W1913" s="47"/>
    </row>
    <row r="1914" spans="1:23" ht="15" customHeight="1" x14ac:dyDescent="0.25">
      <c r="A1914" s="48"/>
      <c r="B1914" s="48"/>
      <c r="C1914" s="48"/>
      <c r="D1914" s="48"/>
      <c r="E1914" s="48"/>
      <c r="F1914" s="48"/>
      <c r="G1914" s="48" t="s">
        <v>815</v>
      </c>
      <c r="H1914" s="48"/>
      <c r="I1914" s="48"/>
      <c r="J1914" s="48"/>
      <c r="K1914" s="48"/>
      <c r="L1914" s="45" t="s">
        <v>77</v>
      </c>
      <c r="M1914" s="45"/>
      <c r="N1914" s="45" t="s">
        <v>78</v>
      </c>
      <c r="O1914" s="45"/>
      <c r="P1914" s="45">
        <v>1</v>
      </c>
      <c r="Q1914" s="45"/>
      <c r="R1914" s="45">
        <v>2019</v>
      </c>
      <c r="S1914" s="45"/>
      <c r="T1914" s="45">
        <v>7</v>
      </c>
      <c r="U1914" s="45"/>
      <c r="V1914" s="47">
        <v>1888.31</v>
      </c>
      <c r="W1914" s="47"/>
    </row>
    <row r="1915" spans="1:23" ht="15" customHeight="1" x14ac:dyDescent="0.25">
      <c r="A1915" s="48"/>
      <c r="B1915" s="48"/>
      <c r="C1915" s="48"/>
      <c r="D1915" s="48"/>
      <c r="E1915" s="48"/>
      <c r="F1915" s="48"/>
      <c r="G1915" s="48" t="s">
        <v>815</v>
      </c>
      <c r="H1915" s="48"/>
      <c r="I1915" s="48"/>
      <c r="J1915" s="48"/>
      <c r="K1915" s="48"/>
      <c r="L1915" s="45" t="s">
        <v>191</v>
      </c>
      <c r="M1915" s="45"/>
      <c r="N1915" s="45" t="s">
        <v>192</v>
      </c>
      <c r="O1915" s="45"/>
      <c r="P1915" s="45">
        <v>1</v>
      </c>
      <c r="Q1915" s="45"/>
      <c r="R1915" s="45">
        <v>2019</v>
      </c>
      <c r="S1915" s="45"/>
      <c r="T1915" s="45">
        <v>7</v>
      </c>
      <c r="U1915" s="45"/>
      <c r="V1915" s="47">
        <v>22876.27</v>
      </c>
      <c r="W1915" s="47"/>
    </row>
    <row r="1916" spans="1:23" ht="15" customHeight="1" x14ac:dyDescent="0.25">
      <c r="A1916" s="48"/>
      <c r="B1916" s="48"/>
      <c r="C1916" s="48"/>
      <c r="D1916" s="48"/>
      <c r="E1916" s="48"/>
      <c r="F1916" s="48"/>
      <c r="G1916" s="48" t="s">
        <v>815</v>
      </c>
      <c r="H1916" s="48"/>
      <c r="I1916" s="48"/>
      <c r="J1916" s="48"/>
      <c r="K1916" s="48"/>
      <c r="L1916" s="45" t="s">
        <v>211</v>
      </c>
      <c r="M1916" s="45"/>
      <c r="N1916" s="45" t="s">
        <v>212</v>
      </c>
      <c r="O1916" s="45"/>
      <c r="P1916" s="45">
        <v>1</v>
      </c>
      <c r="Q1916" s="45"/>
      <c r="R1916" s="45">
        <v>2019</v>
      </c>
      <c r="S1916" s="45"/>
      <c r="T1916" s="45">
        <v>7</v>
      </c>
      <c r="U1916" s="45"/>
      <c r="V1916" s="47">
        <v>493.2</v>
      </c>
      <c r="W1916" s="47"/>
    </row>
    <row r="1917" spans="1:23" x14ac:dyDescent="0.25">
      <c r="A1917" s="48"/>
      <c r="B1917" s="48"/>
      <c r="C1917" s="48"/>
      <c r="D1917" s="48"/>
      <c r="E1917" s="48"/>
      <c r="F1917" s="48"/>
      <c r="G1917" s="48" t="s">
        <v>815</v>
      </c>
      <c r="H1917" s="48"/>
      <c r="I1917" s="48"/>
      <c r="J1917" s="48"/>
      <c r="K1917" s="48"/>
      <c r="L1917" s="45" t="s">
        <v>111</v>
      </c>
      <c r="M1917" s="45"/>
      <c r="N1917" s="45" t="s">
        <v>112</v>
      </c>
      <c r="O1917" s="45"/>
      <c r="P1917" s="45">
        <v>1</v>
      </c>
      <c r="Q1917" s="45"/>
      <c r="R1917" s="45">
        <v>2019</v>
      </c>
      <c r="S1917" s="45"/>
      <c r="T1917" s="45">
        <v>7</v>
      </c>
      <c r="U1917" s="45"/>
      <c r="V1917" s="47">
        <v>18907.830000000002</v>
      </c>
      <c r="W1917" s="47"/>
    </row>
    <row r="1918" spans="1:23" x14ac:dyDescent="0.25">
      <c r="A1918" s="48"/>
      <c r="B1918" s="48"/>
      <c r="C1918" s="48"/>
      <c r="D1918" s="48"/>
      <c r="E1918" s="48"/>
      <c r="F1918" s="48"/>
      <c r="G1918" s="48" t="s">
        <v>815</v>
      </c>
      <c r="H1918" s="48"/>
      <c r="I1918" s="48"/>
      <c r="J1918" s="48"/>
      <c r="K1918" s="48"/>
      <c r="L1918" s="45" t="s">
        <v>115</v>
      </c>
      <c r="M1918" s="45"/>
      <c r="N1918" s="45" t="s">
        <v>116</v>
      </c>
      <c r="O1918" s="45"/>
      <c r="P1918" s="45">
        <v>1</v>
      </c>
      <c r="Q1918" s="45"/>
      <c r="R1918" s="45">
        <v>2019</v>
      </c>
      <c r="S1918" s="45"/>
      <c r="T1918" s="45">
        <v>7</v>
      </c>
      <c r="U1918" s="45"/>
      <c r="V1918" s="47">
        <v>-30391.37</v>
      </c>
      <c r="W1918" s="47"/>
    </row>
    <row r="1919" spans="1:23" x14ac:dyDescent="0.25">
      <c r="A1919" s="48"/>
      <c r="B1919" s="48"/>
      <c r="C1919" s="48"/>
      <c r="D1919" s="48"/>
      <c r="E1919" s="48"/>
      <c r="F1919" s="48"/>
      <c r="G1919" s="48" t="s">
        <v>815</v>
      </c>
      <c r="H1919" s="48"/>
      <c r="I1919" s="48"/>
      <c r="J1919" s="48"/>
      <c r="K1919" s="48"/>
      <c r="L1919" s="45" t="s">
        <v>117</v>
      </c>
      <c r="M1919" s="45"/>
      <c r="N1919" s="45" t="s">
        <v>118</v>
      </c>
      <c r="O1919" s="45"/>
      <c r="P1919" s="45">
        <v>1</v>
      </c>
      <c r="Q1919" s="45"/>
      <c r="R1919" s="45">
        <v>2019</v>
      </c>
      <c r="S1919" s="45"/>
      <c r="T1919" s="45">
        <v>7</v>
      </c>
      <c r="U1919" s="45"/>
      <c r="V1919" s="47">
        <v>6302.61</v>
      </c>
      <c r="W1919" s="47"/>
    </row>
    <row r="1920" spans="1:23" x14ac:dyDescent="0.25">
      <c r="A1920" s="48"/>
      <c r="B1920" s="48"/>
      <c r="C1920" s="48"/>
      <c r="D1920" s="48"/>
      <c r="E1920" s="48"/>
      <c r="F1920" s="48"/>
      <c r="G1920" s="48" t="s">
        <v>815</v>
      </c>
      <c r="H1920" s="48"/>
      <c r="I1920" s="48"/>
      <c r="J1920" s="48"/>
      <c r="K1920" s="48"/>
      <c r="L1920" s="45" t="s">
        <v>121</v>
      </c>
      <c r="M1920" s="45"/>
      <c r="N1920" s="45" t="s">
        <v>122</v>
      </c>
      <c r="O1920" s="45"/>
      <c r="P1920" s="45">
        <v>1</v>
      </c>
      <c r="Q1920" s="45"/>
      <c r="R1920" s="45">
        <v>2019</v>
      </c>
      <c r="S1920" s="45"/>
      <c r="T1920" s="45">
        <v>7</v>
      </c>
      <c r="U1920" s="45"/>
      <c r="V1920" s="47">
        <v>9453.91</v>
      </c>
      <c r="W1920" s="47"/>
    </row>
    <row r="1921" spans="1:23" x14ac:dyDescent="0.25">
      <c r="A1921" s="48"/>
      <c r="B1921" s="48"/>
      <c r="C1921" s="48"/>
      <c r="D1921" s="48"/>
      <c r="E1921" s="48"/>
      <c r="F1921" s="48"/>
      <c r="G1921" s="48" t="s">
        <v>815</v>
      </c>
      <c r="H1921" s="48"/>
      <c r="I1921" s="48"/>
      <c r="J1921" s="48"/>
      <c r="K1921" s="48"/>
      <c r="L1921" s="45" t="s">
        <v>123</v>
      </c>
      <c r="M1921" s="45"/>
      <c r="N1921" s="45" t="s">
        <v>124</v>
      </c>
      <c r="O1921" s="45"/>
      <c r="P1921" s="45">
        <v>1</v>
      </c>
      <c r="Q1921" s="45"/>
      <c r="R1921" s="45">
        <v>2019</v>
      </c>
      <c r="S1921" s="45"/>
      <c r="T1921" s="45">
        <v>7</v>
      </c>
      <c r="U1921" s="45"/>
      <c r="V1921" s="47">
        <v>3151.3</v>
      </c>
      <c r="W1921" s="47"/>
    </row>
    <row r="1922" spans="1:23" x14ac:dyDescent="0.25">
      <c r="A1922" s="48"/>
      <c r="B1922" s="48"/>
      <c r="C1922" s="48"/>
      <c r="D1922" s="48"/>
      <c r="E1922" s="48"/>
      <c r="F1922" s="48"/>
      <c r="G1922" s="48" t="s">
        <v>815</v>
      </c>
      <c r="H1922" s="48"/>
      <c r="I1922" s="48"/>
      <c r="J1922" s="48"/>
      <c r="K1922" s="48"/>
      <c r="L1922" s="45" t="s">
        <v>58</v>
      </c>
      <c r="M1922" s="45"/>
      <c r="N1922" s="45" t="s">
        <v>59</v>
      </c>
      <c r="O1922" s="45"/>
      <c r="P1922" s="45">
        <v>1</v>
      </c>
      <c r="Q1922" s="45"/>
      <c r="R1922" s="45">
        <v>2019</v>
      </c>
      <c r="S1922" s="45"/>
      <c r="T1922" s="45">
        <v>7</v>
      </c>
      <c r="U1922" s="45"/>
      <c r="V1922" s="47">
        <v>-188.83</v>
      </c>
      <c r="W1922" s="47"/>
    </row>
    <row r="1923" spans="1:23" x14ac:dyDescent="0.25">
      <c r="A1923" s="48"/>
      <c r="B1923" s="48"/>
      <c r="C1923" s="48"/>
      <c r="D1923" s="48"/>
      <c r="E1923" s="48"/>
      <c r="F1923" s="48"/>
      <c r="G1923" s="48" t="s">
        <v>815</v>
      </c>
      <c r="H1923" s="48"/>
      <c r="I1923" s="48"/>
      <c r="J1923" s="48"/>
      <c r="K1923" s="48"/>
      <c r="L1923" s="45" t="s">
        <v>60</v>
      </c>
      <c r="M1923" s="45"/>
      <c r="N1923" s="45" t="s">
        <v>61</v>
      </c>
      <c r="O1923" s="45"/>
      <c r="P1923" s="45">
        <v>1</v>
      </c>
      <c r="Q1923" s="45"/>
      <c r="R1923" s="45">
        <v>2019</v>
      </c>
      <c r="S1923" s="45"/>
      <c r="T1923" s="45">
        <v>7</v>
      </c>
      <c r="U1923" s="45"/>
      <c r="V1923" s="47">
        <v>-818.14</v>
      </c>
      <c r="W1923" s="47"/>
    </row>
    <row r="1924" spans="1:23" x14ac:dyDescent="0.25">
      <c r="A1924" s="48"/>
      <c r="B1924" s="48"/>
      <c r="C1924" s="48"/>
      <c r="D1924" s="48"/>
      <c r="E1924" s="48"/>
      <c r="F1924" s="48"/>
      <c r="G1924" s="48" t="s">
        <v>815</v>
      </c>
      <c r="H1924" s="48"/>
      <c r="I1924" s="48"/>
      <c r="J1924" s="48"/>
      <c r="K1924" s="48"/>
      <c r="L1924" s="45" t="s">
        <v>49</v>
      </c>
      <c r="M1924" s="45"/>
      <c r="N1924" s="45" t="s">
        <v>50</v>
      </c>
      <c r="O1924" s="45"/>
      <c r="P1924" s="45">
        <v>1</v>
      </c>
      <c r="Q1924" s="45"/>
      <c r="R1924" s="45">
        <v>2019</v>
      </c>
      <c r="S1924" s="45"/>
      <c r="T1924" s="45">
        <v>7</v>
      </c>
      <c r="U1924" s="45"/>
      <c r="V1924" s="47">
        <v>0</v>
      </c>
      <c r="W1924" s="47"/>
    </row>
    <row r="1925" spans="1:23" ht="15" customHeight="1" x14ac:dyDescent="0.25">
      <c r="A1925" s="48"/>
      <c r="B1925" s="48"/>
      <c r="C1925" s="48"/>
      <c r="D1925" s="48"/>
      <c r="E1925" s="48"/>
      <c r="F1925" s="48"/>
      <c r="G1925" s="48" t="s">
        <v>815</v>
      </c>
      <c r="H1925" s="48"/>
      <c r="I1925" s="48"/>
      <c r="J1925" s="48"/>
      <c r="K1925" s="48"/>
      <c r="L1925" s="45" t="s">
        <v>62</v>
      </c>
      <c r="M1925" s="45"/>
      <c r="N1925" s="45" t="s">
        <v>63</v>
      </c>
      <c r="O1925" s="45"/>
      <c r="P1925" s="45">
        <v>1</v>
      </c>
      <c r="Q1925" s="45"/>
      <c r="R1925" s="45">
        <v>2019</v>
      </c>
      <c r="S1925" s="45"/>
      <c r="T1925" s="45">
        <v>7</v>
      </c>
      <c r="U1925" s="45"/>
      <c r="V1925" s="47">
        <v>-1746.91</v>
      </c>
      <c r="W1925" s="47"/>
    </row>
    <row r="1926" spans="1:23" ht="15" customHeight="1" x14ac:dyDescent="0.25">
      <c r="A1926" s="48"/>
      <c r="B1926" s="48"/>
      <c r="C1926" s="48"/>
      <c r="D1926" s="48"/>
      <c r="E1926" s="48"/>
      <c r="F1926" s="48"/>
      <c r="G1926" s="48" t="s">
        <v>815</v>
      </c>
      <c r="H1926" s="48"/>
      <c r="I1926" s="48"/>
      <c r="J1926" s="48"/>
      <c r="K1926" s="48"/>
      <c r="L1926" s="45" t="s">
        <v>125</v>
      </c>
      <c r="M1926" s="45"/>
      <c r="N1926" s="45" t="s">
        <v>126</v>
      </c>
      <c r="O1926" s="45"/>
      <c r="P1926" s="45">
        <v>1</v>
      </c>
      <c r="Q1926" s="45"/>
      <c r="R1926" s="45">
        <v>2019</v>
      </c>
      <c r="S1926" s="45"/>
      <c r="T1926" s="45">
        <v>7</v>
      </c>
      <c r="U1926" s="45"/>
      <c r="V1926" s="47">
        <v>-5886.87</v>
      </c>
      <c r="W1926" s="47"/>
    </row>
    <row r="1927" spans="1:23" ht="15" customHeight="1" x14ac:dyDescent="0.25">
      <c r="A1927" s="48"/>
      <c r="B1927" s="48"/>
      <c r="C1927" s="48"/>
      <c r="D1927" s="48"/>
      <c r="E1927" s="48"/>
      <c r="F1927" s="48"/>
      <c r="G1927" s="48" t="s">
        <v>815</v>
      </c>
      <c r="H1927" s="48"/>
      <c r="I1927" s="48"/>
      <c r="J1927" s="48"/>
      <c r="K1927" s="48"/>
      <c r="L1927" s="45" t="s">
        <v>127</v>
      </c>
      <c r="M1927" s="45"/>
      <c r="N1927" s="45" t="s">
        <v>128</v>
      </c>
      <c r="O1927" s="45"/>
      <c r="P1927" s="45">
        <v>1</v>
      </c>
      <c r="Q1927" s="45"/>
      <c r="R1927" s="45">
        <v>2019</v>
      </c>
      <c r="S1927" s="45"/>
      <c r="T1927" s="45">
        <v>7</v>
      </c>
      <c r="U1927" s="45"/>
      <c r="V1927" s="47">
        <v>-642.33000000000004</v>
      </c>
      <c r="W1927" s="47"/>
    </row>
    <row r="1928" spans="1:23" ht="15" customHeight="1" x14ac:dyDescent="0.25">
      <c r="A1928" s="48"/>
      <c r="B1928" s="48"/>
      <c r="C1928" s="48"/>
      <c r="D1928" s="48"/>
      <c r="E1928" s="48"/>
      <c r="F1928" s="48"/>
      <c r="G1928" s="48" t="s">
        <v>815</v>
      </c>
      <c r="H1928" s="48"/>
      <c r="I1928" s="48"/>
      <c r="J1928" s="48"/>
      <c r="K1928" s="48"/>
      <c r="L1928" s="45" t="s">
        <v>64</v>
      </c>
      <c r="M1928" s="45"/>
      <c r="N1928" s="45" t="s">
        <v>65</v>
      </c>
      <c r="O1928" s="45"/>
      <c r="P1928" s="45">
        <v>1</v>
      </c>
      <c r="Q1928" s="45"/>
      <c r="R1928" s="45">
        <v>2019</v>
      </c>
      <c r="S1928" s="45"/>
      <c r="T1928" s="45">
        <v>7</v>
      </c>
      <c r="U1928" s="45"/>
      <c r="V1928" s="47">
        <v>-76.94</v>
      </c>
      <c r="W1928" s="47"/>
    </row>
    <row r="1929" spans="1:23" ht="15" customHeight="1" x14ac:dyDescent="0.25">
      <c r="A1929" s="48"/>
      <c r="B1929" s="48"/>
      <c r="C1929" s="48"/>
      <c r="D1929" s="48"/>
      <c r="E1929" s="48"/>
      <c r="F1929" s="48"/>
      <c r="G1929" s="48" t="s">
        <v>815</v>
      </c>
      <c r="H1929" s="48"/>
      <c r="I1929" s="48"/>
      <c r="J1929" s="48"/>
      <c r="K1929" s="48"/>
      <c r="L1929" s="45" t="s">
        <v>53</v>
      </c>
      <c r="M1929" s="45"/>
      <c r="N1929" s="45" t="s">
        <v>54</v>
      </c>
      <c r="O1929" s="45"/>
      <c r="P1929" s="45">
        <v>1</v>
      </c>
      <c r="Q1929" s="45"/>
      <c r="R1929" s="45">
        <v>2019</v>
      </c>
      <c r="S1929" s="45"/>
      <c r="T1929" s="45">
        <v>7</v>
      </c>
      <c r="U1929" s="45"/>
      <c r="V1929" s="47">
        <v>-94.42</v>
      </c>
      <c r="W1929" s="47"/>
    </row>
    <row r="1930" spans="1:23" ht="15" customHeight="1" x14ac:dyDescent="0.25">
      <c r="A1930" s="48"/>
      <c r="B1930" s="48"/>
      <c r="C1930" s="48"/>
      <c r="D1930" s="48"/>
      <c r="E1930" s="48"/>
      <c r="F1930" s="48"/>
      <c r="G1930" s="48" t="s">
        <v>815</v>
      </c>
      <c r="H1930" s="48"/>
      <c r="I1930" s="48"/>
      <c r="J1930" s="48"/>
      <c r="K1930" s="48"/>
      <c r="L1930" s="45" t="s">
        <v>193</v>
      </c>
      <c r="M1930" s="45"/>
      <c r="N1930" s="45" t="s">
        <v>194</v>
      </c>
      <c r="O1930" s="45"/>
      <c r="P1930" s="45">
        <v>1</v>
      </c>
      <c r="Q1930" s="45"/>
      <c r="R1930" s="45">
        <v>2019</v>
      </c>
      <c r="S1930" s="45"/>
      <c r="T1930" s="45">
        <v>7</v>
      </c>
      <c r="U1930" s="45"/>
      <c r="V1930" s="47">
        <v>-22876.27</v>
      </c>
      <c r="W1930" s="47"/>
    </row>
    <row r="1931" spans="1:23" ht="15" customHeight="1" x14ac:dyDescent="0.25">
      <c r="A1931" s="48"/>
      <c r="B1931" s="48"/>
      <c r="C1931" s="48"/>
      <c r="D1931" s="48"/>
      <c r="E1931" s="48"/>
      <c r="F1931" s="48"/>
      <c r="G1931" s="48" t="s">
        <v>815</v>
      </c>
      <c r="H1931" s="48"/>
      <c r="I1931" s="48"/>
      <c r="J1931" s="48"/>
      <c r="K1931" s="48"/>
      <c r="L1931" s="45" t="s">
        <v>68</v>
      </c>
      <c r="M1931" s="45"/>
      <c r="N1931" s="45" t="s">
        <v>69</v>
      </c>
      <c r="O1931" s="45"/>
      <c r="P1931" s="45">
        <v>1</v>
      </c>
      <c r="Q1931" s="45"/>
      <c r="R1931" s="45">
        <v>2019</v>
      </c>
      <c r="S1931" s="45"/>
      <c r="T1931" s="45">
        <v>7</v>
      </c>
      <c r="U1931" s="45"/>
      <c r="V1931" s="47">
        <v>837.86</v>
      </c>
      <c r="W1931" s="47"/>
    </row>
    <row r="1932" spans="1:23" ht="15" customHeight="1" x14ac:dyDescent="0.25">
      <c r="A1932" s="48"/>
      <c r="B1932" s="48"/>
      <c r="C1932" s="48"/>
      <c r="D1932" s="48"/>
      <c r="E1932" s="48"/>
      <c r="F1932" s="48"/>
      <c r="G1932" s="48" t="s">
        <v>815</v>
      </c>
      <c r="H1932" s="48"/>
      <c r="I1932" s="45" t="s">
        <v>70</v>
      </c>
      <c r="J1932" s="45"/>
      <c r="K1932" s="45"/>
      <c r="L1932" s="45"/>
      <c r="M1932" s="45"/>
      <c r="N1932" s="45"/>
      <c r="O1932" s="45"/>
      <c r="P1932" s="45"/>
      <c r="Q1932" s="45"/>
      <c r="R1932" s="45"/>
      <c r="S1932" s="45"/>
      <c r="T1932" s="45"/>
      <c r="U1932" s="45"/>
      <c r="V1932" s="47">
        <v>7483.57</v>
      </c>
      <c r="W1932" s="47"/>
    </row>
    <row r="1933" spans="1:23" ht="15" customHeight="1" x14ac:dyDescent="0.25">
      <c r="A1933" s="46" t="s">
        <v>503</v>
      </c>
      <c r="B1933" s="46"/>
      <c r="C1933" s="46"/>
      <c r="D1933" s="46"/>
      <c r="E1933" s="46" t="s">
        <v>504</v>
      </c>
      <c r="F1933" s="46"/>
      <c r="G1933" s="46" t="s">
        <v>979</v>
      </c>
      <c r="H1933" s="46"/>
      <c r="I1933" s="46" t="s">
        <v>56</v>
      </c>
      <c r="J1933" s="46"/>
      <c r="K1933" s="46"/>
      <c r="L1933" s="45" t="s">
        <v>57</v>
      </c>
      <c r="M1933" s="45"/>
      <c r="N1933" s="45" t="s">
        <v>26</v>
      </c>
      <c r="O1933" s="45"/>
      <c r="P1933" s="45">
        <v>1</v>
      </c>
      <c r="Q1933" s="45"/>
      <c r="R1933" s="45">
        <v>2019</v>
      </c>
      <c r="S1933" s="45"/>
      <c r="T1933" s="45">
        <v>7</v>
      </c>
      <c r="U1933" s="45"/>
      <c r="V1933" s="47">
        <v>2657.1</v>
      </c>
      <c r="W1933" s="47"/>
    </row>
    <row r="1934" spans="1:23" ht="15" customHeight="1" x14ac:dyDescent="0.25">
      <c r="A1934" s="48"/>
      <c r="B1934" s="48"/>
      <c r="C1934" s="48"/>
      <c r="D1934" s="48"/>
      <c r="E1934" s="48"/>
      <c r="F1934" s="48"/>
      <c r="G1934" s="48" t="s">
        <v>815</v>
      </c>
      <c r="H1934" s="48"/>
      <c r="I1934" s="48"/>
      <c r="J1934" s="48"/>
      <c r="K1934" s="48"/>
      <c r="L1934" s="45" t="s">
        <v>77</v>
      </c>
      <c r="M1934" s="45"/>
      <c r="N1934" s="45" t="s">
        <v>78</v>
      </c>
      <c r="O1934" s="45"/>
      <c r="P1934" s="45">
        <v>1</v>
      </c>
      <c r="Q1934" s="45"/>
      <c r="R1934" s="45">
        <v>2019</v>
      </c>
      <c r="S1934" s="45"/>
      <c r="T1934" s="45">
        <v>7</v>
      </c>
      <c r="U1934" s="45"/>
      <c r="V1934" s="47">
        <v>797.13</v>
      </c>
      <c r="W1934" s="47"/>
    </row>
    <row r="1935" spans="1:23" ht="15" customHeight="1" x14ac:dyDescent="0.25">
      <c r="A1935" s="48"/>
      <c r="B1935" s="48"/>
      <c r="C1935" s="48"/>
      <c r="D1935" s="48"/>
      <c r="E1935" s="48"/>
      <c r="F1935" s="48"/>
      <c r="G1935" s="48" t="s">
        <v>815</v>
      </c>
      <c r="H1935" s="48"/>
      <c r="I1935" s="48"/>
      <c r="J1935" s="48"/>
      <c r="K1935" s="48"/>
      <c r="L1935" s="45" t="s">
        <v>191</v>
      </c>
      <c r="M1935" s="45"/>
      <c r="N1935" s="45" t="s">
        <v>192</v>
      </c>
      <c r="O1935" s="45"/>
      <c r="P1935" s="45">
        <v>1</v>
      </c>
      <c r="Q1935" s="45"/>
      <c r="R1935" s="45">
        <v>2019</v>
      </c>
      <c r="S1935" s="45"/>
      <c r="T1935" s="45">
        <v>7</v>
      </c>
      <c r="U1935" s="45"/>
      <c r="V1935" s="47">
        <v>12639.86</v>
      </c>
      <c r="W1935" s="47"/>
    </row>
    <row r="1936" spans="1:23" ht="15" customHeight="1" x14ac:dyDescent="0.25">
      <c r="A1936" s="48"/>
      <c r="B1936" s="48"/>
      <c r="C1936" s="48"/>
      <c r="D1936" s="48"/>
      <c r="E1936" s="48"/>
      <c r="F1936" s="48"/>
      <c r="G1936" s="48" t="s">
        <v>815</v>
      </c>
      <c r="H1936" s="48"/>
      <c r="I1936" s="48"/>
      <c r="J1936" s="48"/>
      <c r="K1936" s="48"/>
      <c r="L1936" s="45" t="s">
        <v>211</v>
      </c>
      <c r="M1936" s="45"/>
      <c r="N1936" s="45" t="s">
        <v>212</v>
      </c>
      <c r="O1936" s="45"/>
      <c r="P1936" s="45">
        <v>1</v>
      </c>
      <c r="Q1936" s="45"/>
      <c r="R1936" s="45">
        <v>2019</v>
      </c>
      <c r="S1936" s="45"/>
      <c r="T1936" s="45">
        <v>7</v>
      </c>
      <c r="U1936" s="45"/>
      <c r="V1936" s="47">
        <v>1956.02</v>
      </c>
      <c r="W1936" s="47"/>
    </row>
    <row r="1937" spans="1:23" ht="15" customHeight="1" x14ac:dyDescent="0.25">
      <c r="A1937" s="48"/>
      <c r="B1937" s="48"/>
      <c r="C1937" s="48"/>
      <c r="D1937" s="48"/>
      <c r="E1937" s="48"/>
      <c r="F1937" s="48"/>
      <c r="G1937" s="48" t="s">
        <v>815</v>
      </c>
      <c r="H1937" s="48"/>
      <c r="I1937" s="48"/>
      <c r="J1937" s="48"/>
      <c r="K1937" s="48"/>
      <c r="L1937" s="45" t="s">
        <v>111</v>
      </c>
      <c r="M1937" s="45"/>
      <c r="N1937" s="45" t="s">
        <v>112</v>
      </c>
      <c r="O1937" s="45"/>
      <c r="P1937" s="45">
        <v>1</v>
      </c>
      <c r="Q1937" s="45"/>
      <c r="R1937" s="45">
        <v>2019</v>
      </c>
      <c r="S1937" s="45"/>
      <c r="T1937" s="45">
        <v>7</v>
      </c>
      <c r="U1937" s="45"/>
      <c r="V1937" s="47">
        <v>8244.82</v>
      </c>
      <c r="W1937" s="47"/>
    </row>
    <row r="1938" spans="1:23" ht="15" customHeight="1" x14ac:dyDescent="0.25">
      <c r="A1938" s="48"/>
      <c r="B1938" s="48"/>
      <c r="C1938" s="48"/>
      <c r="D1938" s="48"/>
      <c r="E1938" s="48"/>
      <c r="F1938" s="48"/>
      <c r="G1938" s="48" t="s">
        <v>815</v>
      </c>
      <c r="H1938" s="48"/>
      <c r="I1938" s="48"/>
      <c r="J1938" s="48"/>
      <c r="K1938" s="48"/>
      <c r="L1938" s="45" t="s">
        <v>113</v>
      </c>
      <c r="M1938" s="45"/>
      <c r="N1938" s="45" t="s">
        <v>114</v>
      </c>
      <c r="O1938" s="45"/>
      <c r="P1938" s="45">
        <v>1</v>
      </c>
      <c r="Q1938" s="45"/>
      <c r="R1938" s="45">
        <v>2019</v>
      </c>
      <c r="S1938" s="45"/>
      <c r="T1938" s="45">
        <v>7</v>
      </c>
      <c r="U1938" s="45"/>
      <c r="V1938" s="47">
        <v>1454.97</v>
      </c>
      <c r="W1938" s="47"/>
    </row>
    <row r="1939" spans="1:23" ht="15" customHeight="1" x14ac:dyDescent="0.25">
      <c r="A1939" s="48"/>
      <c r="B1939" s="48"/>
      <c r="C1939" s="48"/>
      <c r="D1939" s="48"/>
      <c r="E1939" s="48"/>
      <c r="F1939" s="48"/>
      <c r="G1939" s="48" t="s">
        <v>815</v>
      </c>
      <c r="H1939" s="48"/>
      <c r="I1939" s="48"/>
      <c r="J1939" s="48"/>
      <c r="K1939" s="48"/>
      <c r="L1939" s="45" t="s">
        <v>115</v>
      </c>
      <c r="M1939" s="45"/>
      <c r="N1939" s="45" t="s">
        <v>116</v>
      </c>
      <c r="O1939" s="45"/>
      <c r="P1939" s="45">
        <v>1</v>
      </c>
      <c r="Q1939" s="45"/>
      <c r="R1939" s="45">
        <v>2019</v>
      </c>
      <c r="S1939" s="45"/>
      <c r="T1939" s="45">
        <v>7</v>
      </c>
      <c r="U1939" s="45"/>
      <c r="V1939" s="47">
        <v>-13174.49</v>
      </c>
      <c r="W1939" s="47"/>
    </row>
    <row r="1940" spans="1:23" ht="15" customHeight="1" x14ac:dyDescent="0.25">
      <c r="A1940" s="48"/>
      <c r="B1940" s="48"/>
      <c r="C1940" s="48"/>
      <c r="D1940" s="48"/>
      <c r="E1940" s="48"/>
      <c r="F1940" s="48"/>
      <c r="G1940" s="48" t="s">
        <v>815</v>
      </c>
      <c r="H1940" s="48"/>
      <c r="I1940" s="48"/>
      <c r="J1940" s="48"/>
      <c r="K1940" s="48"/>
      <c r="L1940" s="45" t="s">
        <v>117</v>
      </c>
      <c r="M1940" s="45"/>
      <c r="N1940" s="45" t="s">
        <v>118</v>
      </c>
      <c r="O1940" s="45"/>
      <c r="P1940" s="45">
        <v>1</v>
      </c>
      <c r="Q1940" s="45"/>
      <c r="R1940" s="45">
        <v>2019</v>
      </c>
      <c r="S1940" s="45"/>
      <c r="T1940" s="45">
        <v>7</v>
      </c>
      <c r="U1940" s="45"/>
      <c r="V1940" s="47">
        <v>2748.27</v>
      </c>
      <c r="W1940" s="47"/>
    </row>
    <row r="1941" spans="1:23" ht="15" customHeight="1" x14ac:dyDescent="0.25">
      <c r="A1941" s="48"/>
      <c r="B1941" s="48"/>
      <c r="C1941" s="48"/>
      <c r="D1941" s="48"/>
      <c r="E1941" s="48"/>
      <c r="F1941" s="48"/>
      <c r="G1941" s="48" t="s">
        <v>815</v>
      </c>
      <c r="H1941" s="48"/>
      <c r="I1941" s="48"/>
      <c r="J1941" s="48"/>
      <c r="K1941" s="48"/>
      <c r="L1941" s="45" t="s">
        <v>119</v>
      </c>
      <c r="M1941" s="45"/>
      <c r="N1941" s="45" t="s">
        <v>120</v>
      </c>
      <c r="O1941" s="45"/>
      <c r="P1941" s="45">
        <v>1</v>
      </c>
      <c r="Q1941" s="45"/>
      <c r="R1941" s="45">
        <v>2019</v>
      </c>
      <c r="S1941" s="45"/>
      <c r="T1941" s="45">
        <v>7</v>
      </c>
      <c r="U1941" s="45"/>
      <c r="V1941" s="47">
        <v>484.99</v>
      </c>
      <c r="W1941" s="47"/>
    </row>
    <row r="1942" spans="1:23" ht="15" customHeight="1" x14ac:dyDescent="0.25">
      <c r="A1942" s="48"/>
      <c r="B1942" s="48"/>
      <c r="C1942" s="48"/>
      <c r="D1942" s="48"/>
      <c r="E1942" s="48"/>
      <c r="F1942" s="48"/>
      <c r="G1942" s="48" t="s">
        <v>815</v>
      </c>
      <c r="H1942" s="48"/>
      <c r="I1942" s="48"/>
      <c r="J1942" s="48"/>
      <c r="K1942" s="48"/>
      <c r="L1942" s="45" t="s">
        <v>121</v>
      </c>
      <c r="M1942" s="45"/>
      <c r="N1942" s="45" t="s">
        <v>122</v>
      </c>
      <c r="O1942" s="45"/>
      <c r="P1942" s="45">
        <v>1</v>
      </c>
      <c r="Q1942" s="45"/>
      <c r="R1942" s="45">
        <v>2019</v>
      </c>
      <c r="S1942" s="45"/>
      <c r="T1942" s="45">
        <v>7</v>
      </c>
      <c r="U1942" s="45"/>
      <c r="V1942" s="47">
        <v>4849.8900000000003</v>
      </c>
      <c r="W1942" s="47"/>
    </row>
    <row r="1943" spans="1:23" ht="15" customHeight="1" x14ac:dyDescent="0.25">
      <c r="A1943" s="48"/>
      <c r="B1943" s="48"/>
      <c r="C1943" s="48"/>
      <c r="D1943" s="48"/>
      <c r="E1943" s="48"/>
      <c r="F1943" s="48"/>
      <c r="G1943" s="48" t="s">
        <v>815</v>
      </c>
      <c r="H1943" s="48"/>
      <c r="I1943" s="48"/>
      <c r="J1943" s="48"/>
      <c r="K1943" s="48"/>
      <c r="L1943" s="45" t="s">
        <v>123</v>
      </c>
      <c r="M1943" s="45"/>
      <c r="N1943" s="45" t="s">
        <v>124</v>
      </c>
      <c r="O1943" s="45"/>
      <c r="P1943" s="45">
        <v>1</v>
      </c>
      <c r="Q1943" s="45"/>
      <c r="R1943" s="45">
        <v>2019</v>
      </c>
      <c r="S1943" s="45"/>
      <c r="T1943" s="45">
        <v>7</v>
      </c>
      <c r="U1943" s="45"/>
      <c r="V1943" s="47">
        <v>1616.63</v>
      </c>
      <c r="W1943" s="47"/>
    </row>
    <row r="1944" spans="1:23" ht="15" customHeight="1" x14ac:dyDescent="0.25">
      <c r="A1944" s="48"/>
      <c r="B1944" s="48"/>
      <c r="C1944" s="48"/>
      <c r="D1944" s="48"/>
      <c r="E1944" s="48"/>
      <c r="F1944" s="48"/>
      <c r="G1944" s="48" t="s">
        <v>815</v>
      </c>
      <c r="H1944" s="48"/>
      <c r="I1944" s="48"/>
      <c r="J1944" s="48"/>
      <c r="K1944" s="48"/>
      <c r="L1944" s="45" t="s">
        <v>58</v>
      </c>
      <c r="M1944" s="45"/>
      <c r="N1944" s="45" t="s">
        <v>59</v>
      </c>
      <c r="O1944" s="45"/>
      <c r="P1944" s="45">
        <v>1</v>
      </c>
      <c r="Q1944" s="45"/>
      <c r="R1944" s="45">
        <v>2019</v>
      </c>
      <c r="S1944" s="45"/>
      <c r="T1944" s="45">
        <v>7</v>
      </c>
      <c r="U1944" s="45"/>
      <c r="V1944" s="47">
        <v>-61.32</v>
      </c>
      <c r="W1944" s="47"/>
    </row>
    <row r="1945" spans="1:23" ht="15" customHeight="1" x14ac:dyDescent="0.25">
      <c r="A1945" s="48"/>
      <c r="B1945" s="48"/>
      <c r="C1945" s="48"/>
      <c r="D1945" s="48"/>
      <c r="E1945" s="48"/>
      <c r="F1945" s="48"/>
      <c r="G1945" s="48" t="s">
        <v>815</v>
      </c>
      <c r="H1945" s="48"/>
      <c r="I1945" s="48"/>
      <c r="J1945" s="48"/>
      <c r="K1945" s="48"/>
      <c r="L1945" s="45" t="s">
        <v>60</v>
      </c>
      <c r="M1945" s="45"/>
      <c r="N1945" s="45" t="s">
        <v>61</v>
      </c>
      <c r="O1945" s="45"/>
      <c r="P1945" s="45">
        <v>1</v>
      </c>
      <c r="Q1945" s="45"/>
      <c r="R1945" s="45">
        <v>2019</v>
      </c>
      <c r="S1945" s="45"/>
      <c r="T1945" s="45">
        <v>7</v>
      </c>
      <c r="U1945" s="45"/>
      <c r="V1945" s="47">
        <v>-1218.52</v>
      </c>
      <c r="W1945" s="47"/>
    </row>
    <row r="1946" spans="1:23" ht="15" customHeight="1" x14ac:dyDescent="0.25">
      <c r="A1946" s="48"/>
      <c r="B1946" s="48"/>
      <c r="C1946" s="48"/>
      <c r="D1946" s="48"/>
      <c r="E1946" s="48"/>
      <c r="F1946" s="48"/>
      <c r="G1946" s="48" t="s">
        <v>815</v>
      </c>
      <c r="H1946" s="48"/>
      <c r="I1946" s="48"/>
      <c r="J1946" s="48"/>
      <c r="K1946" s="48"/>
      <c r="L1946" s="45" t="s">
        <v>49</v>
      </c>
      <c r="M1946" s="45"/>
      <c r="N1946" s="45" t="s">
        <v>50</v>
      </c>
      <c r="O1946" s="45"/>
      <c r="P1946" s="45">
        <v>1</v>
      </c>
      <c r="Q1946" s="45"/>
      <c r="R1946" s="45">
        <v>2019</v>
      </c>
      <c r="S1946" s="45"/>
      <c r="T1946" s="45">
        <v>7</v>
      </c>
      <c r="U1946" s="45"/>
      <c r="V1946" s="47">
        <v>0</v>
      </c>
      <c r="W1946" s="47"/>
    </row>
    <row r="1947" spans="1:23" ht="15" customHeight="1" x14ac:dyDescent="0.25">
      <c r="A1947" s="48"/>
      <c r="B1947" s="48"/>
      <c r="C1947" s="48"/>
      <c r="D1947" s="48"/>
      <c r="E1947" s="48"/>
      <c r="F1947" s="48"/>
      <c r="G1947" s="48" t="s">
        <v>815</v>
      </c>
      <c r="H1947" s="48"/>
      <c r="I1947" s="48"/>
      <c r="J1947" s="48"/>
      <c r="K1947" s="48"/>
      <c r="L1947" s="45" t="s">
        <v>51</v>
      </c>
      <c r="M1947" s="45"/>
      <c r="N1947" s="45" t="s">
        <v>52</v>
      </c>
      <c r="O1947" s="45"/>
      <c r="P1947" s="45">
        <v>1</v>
      </c>
      <c r="Q1947" s="45"/>
      <c r="R1947" s="45">
        <v>2019</v>
      </c>
      <c r="S1947" s="45"/>
      <c r="T1947" s="45">
        <v>7</v>
      </c>
      <c r="U1947" s="45"/>
      <c r="V1947" s="47">
        <v>-96.35</v>
      </c>
      <c r="W1947" s="47"/>
    </row>
    <row r="1948" spans="1:23" ht="15" customHeight="1" x14ac:dyDescent="0.25">
      <c r="A1948" s="48"/>
      <c r="B1948" s="48"/>
      <c r="C1948" s="48"/>
      <c r="D1948" s="48"/>
      <c r="E1948" s="48"/>
      <c r="F1948" s="48"/>
      <c r="G1948" s="48" t="s">
        <v>815</v>
      </c>
      <c r="H1948" s="48"/>
      <c r="I1948" s="48"/>
      <c r="J1948" s="48"/>
      <c r="K1948" s="48"/>
      <c r="L1948" s="45" t="s">
        <v>62</v>
      </c>
      <c r="M1948" s="45"/>
      <c r="N1948" s="45" t="s">
        <v>63</v>
      </c>
      <c r="O1948" s="45"/>
      <c r="P1948" s="45">
        <v>1</v>
      </c>
      <c r="Q1948" s="45"/>
      <c r="R1948" s="45">
        <v>2019</v>
      </c>
      <c r="S1948" s="45"/>
      <c r="T1948" s="45">
        <v>7</v>
      </c>
      <c r="U1948" s="45"/>
      <c r="V1948" s="47">
        <v>-829.6</v>
      </c>
      <c r="W1948" s="47"/>
    </row>
    <row r="1949" spans="1:23" ht="15" customHeight="1" x14ac:dyDescent="0.25">
      <c r="A1949" s="48"/>
      <c r="B1949" s="48"/>
      <c r="C1949" s="48"/>
      <c r="D1949" s="48"/>
      <c r="E1949" s="48"/>
      <c r="F1949" s="48"/>
      <c r="G1949" s="48" t="s">
        <v>815</v>
      </c>
      <c r="H1949" s="48"/>
      <c r="I1949" s="48"/>
      <c r="J1949" s="48"/>
      <c r="K1949" s="48"/>
      <c r="L1949" s="45" t="s">
        <v>125</v>
      </c>
      <c r="M1949" s="45"/>
      <c r="N1949" s="45" t="s">
        <v>126</v>
      </c>
      <c r="O1949" s="45"/>
      <c r="P1949" s="45">
        <v>1</v>
      </c>
      <c r="Q1949" s="45"/>
      <c r="R1949" s="45">
        <v>2019</v>
      </c>
      <c r="S1949" s="45"/>
      <c r="T1949" s="45">
        <v>7</v>
      </c>
      <c r="U1949" s="45"/>
      <c r="V1949" s="47">
        <v>-2510.58</v>
      </c>
      <c r="W1949" s="47"/>
    </row>
    <row r="1950" spans="1:23" ht="15" customHeight="1" x14ac:dyDescent="0.25">
      <c r="A1950" s="48"/>
      <c r="B1950" s="48"/>
      <c r="C1950" s="48"/>
      <c r="D1950" s="48"/>
      <c r="E1950" s="48"/>
      <c r="F1950" s="48"/>
      <c r="G1950" s="48" t="s">
        <v>815</v>
      </c>
      <c r="H1950" s="48"/>
      <c r="I1950" s="48"/>
      <c r="J1950" s="48"/>
      <c r="K1950" s="48"/>
      <c r="L1950" s="45" t="s">
        <v>127</v>
      </c>
      <c r="M1950" s="45"/>
      <c r="N1950" s="45" t="s">
        <v>128</v>
      </c>
      <c r="O1950" s="45"/>
      <c r="P1950" s="45">
        <v>1</v>
      </c>
      <c r="Q1950" s="45"/>
      <c r="R1950" s="45">
        <v>2019</v>
      </c>
      <c r="S1950" s="45"/>
      <c r="T1950" s="45">
        <v>7</v>
      </c>
      <c r="U1950" s="45"/>
      <c r="V1950" s="47">
        <v>-545.98</v>
      </c>
      <c r="W1950" s="47"/>
    </row>
    <row r="1951" spans="1:23" ht="15" customHeight="1" x14ac:dyDescent="0.25">
      <c r="A1951" s="48"/>
      <c r="B1951" s="48"/>
      <c r="C1951" s="48"/>
      <c r="D1951" s="48"/>
      <c r="E1951" s="48"/>
      <c r="F1951" s="48"/>
      <c r="G1951" s="48" t="s">
        <v>815</v>
      </c>
      <c r="H1951" s="48"/>
      <c r="I1951" s="48"/>
      <c r="J1951" s="48"/>
      <c r="K1951" s="48"/>
      <c r="L1951" s="45" t="s">
        <v>64</v>
      </c>
      <c r="M1951" s="45"/>
      <c r="N1951" s="45" t="s">
        <v>65</v>
      </c>
      <c r="O1951" s="45"/>
      <c r="P1951" s="45">
        <v>1</v>
      </c>
      <c r="Q1951" s="45"/>
      <c r="R1951" s="45">
        <v>2019</v>
      </c>
      <c r="S1951" s="45"/>
      <c r="T1951" s="45">
        <v>7</v>
      </c>
      <c r="U1951" s="45"/>
      <c r="V1951" s="47">
        <v>-10.039999999999999</v>
      </c>
      <c r="W1951" s="47"/>
    </row>
    <row r="1952" spans="1:23" ht="15" customHeight="1" x14ac:dyDescent="0.25">
      <c r="A1952" s="48"/>
      <c r="B1952" s="48"/>
      <c r="C1952" s="48"/>
      <c r="D1952" s="48"/>
      <c r="E1952" s="48"/>
      <c r="F1952" s="48"/>
      <c r="G1952" s="48" t="s">
        <v>815</v>
      </c>
      <c r="H1952" s="48"/>
      <c r="I1952" s="48"/>
      <c r="J1952" s="48"/>
      <c r="K1952" s="48"/>
      <c r="L1952" s="45" t="s">
        <v>129</v>
      </c>
      <c r="M1952" s="45"/>
      <c r="N1952" s="45" t="s">
        <v>130</v>
      </c>
      <c r="O1952" s="45"/>
      <c r="P1952" s="45">
        <v>1</v>
      </c>
      <c r="Q1952" s="45"/>
      <c r="R1952" s="45">
        <v>2019</v>
      </c>
      <c r="S1952" s="45"/>
      <c r="T1952" s="45">
        <v>7</v>
      </c>
      <c r="U1952" s="45"/>
      <c r="V1952" s="47">
        <v>-96.35</v>
      </c>
      <c r="W1952" s="47"/>
    </row>
    <row r="1953" spans="1:23" ht="15" customHeight="1" x14ac:dyDescent="0.25">
      <c r="A1953" s="48"/>
      <c r="B1953" s="48"/>
      <c r="C1953" s="48"/>
      <c r="D1953" s="48"/>
      <c r="E1953" s="48"/>
      <c r="F1953" s="48"/>
      <c r="G1953" s="48" t="s">
        <v>815</v>
      </c>
      <c r="H1953" s="48"/>
      <c r="I1953" s="48"/>
      <c r="J1953" s="48"/>
      <c r="K1953" s="48"/>
      <c r="L1953" s="45" t="s">
        <v>53</v>
      </c>
      <c r="M1953" s="45"/>
      <c r="N1953" s="45" t="s">
        <v>54</v>
      </c>
      <c r="O1953" s="45"/>
      <c r="P1953" s="45">
        <v>1</v>
      </c>
      <c r="Q1953" s="45"/>
      <c r="R1953" s="45">
        <v>2019</v>
      </c>
      <c r="S1953" s="45"/>
      <c r="T1953" s="45">
        <v>7</v>
      </c>
      <c r="U1953" s="45"/>
      <c r="V1953" s="47">
        <v>-30.66</v>
      </c>
      <c r="W1953" s="47"/>
    </row>
    <row r="1954" spans="1:23" ht="15" customHeight="1" x14ac:dyDescent="0.25">
      <c r="A1954" s="48"/>
      <c r="B1954" s="48"/>
      <c r="C1954" s="48"/>
      <c r="D1954" s="48"/>
      <c r="E1954" s="48"/>
      <c r="F1954" s="48"/>
      <c r="G1954" s="48" t="s">
        <v>815</v>
      </c>
      <c r="H1954" s="48"/>
      <c r="I1954" s="48"/>
      <c r="J1954" s="48"/>
      <c r="K1954" s="48"/>
      <c r="L1954" s="45" t="s">
        <v>66</v>
      </c>
      <c r="M1954" s="45"/>
      <c r="N1954" s="45" t="s">
        <v>67</v>
      </c>
      <c r="O1954" s="45"/>
      <c r="P1954" s="45">
        <v>1</v>
      </c>
      <c r="Q1954" s="45"/>
      <c r="R1954" s="45">
        <v>2019</v>
      </c>
      <c r="S1954" s="45"/>
      <c r="T1954" s="45">
        <v>7</v>
      </c>
      <c r="U1954" s="45"/>
      <c r="V1954" s="47">
        <v>-477.71</v>
      </c>
      <c r="W1954" s="47"/>
    </row>
    <row r="1955" spans="1:23" ht="15" customHeight="1" x14ac:dyDescent="0.25">
      <c r="A1955" s="48"/>
      <c r="B1955" s="48"/>
      <c r="C1955" s="48"/>
      <c r="D1955" s="48"/>
      <c r="E1955" s="48"/>
      <c r="F1955" s="48"/>
      <c r="G1955" s="48" t="s">
        <v>815</v>
      </c>
      <c r="H1955" s="48"/>
      <c r="I1955" s="48"/>
      <c r="J1955" s="48"/>
      <c r="K1955" s="48"/>
      <c r="L1955" s="45" t="s">
        <v>131</v>
      </c>
      <c r="M1955" s="45"/>
      <c r="N1955" s="45" t="s">
        <v>132</v>
      </c>
      <c r="O1955" s="45"/>
      <c r="P1955" s="45">
        <v>1</v>
      </c>
      <c r="Q1955" s="45"/>
      <c r="R1955" s="45">
        <v>2019</v>
      </c>
      <c r="S1955" s="45"/>
      <c r="T1955" s="45">
        <v>7</v>
      </c>
      <c r="U1955" s="45"/>
      <c r="V1955" s="47">
        <v>-1843.61</v>
      </c>
      <c r="W1955" s="47"/>
    </row>
    <row r="1956" spans="1:23" ht="15" customHeight="1" x14ac:dyDescent="0.25">
      <c r="A1956" s="48"/>
      <c r="B1956" s="48"/>
      <c r="C1956" s="48"/>
      <c r="D1956" s="48"/>
      <c r="E1956" s="48"/>
      <c r="F1956" s="48"/>
      <c r="G1956" s="48" t="s">
        <v>815</v>
      </c>
      <c r="H1956" s="48"/>
      <c r="I1956" s="48"/>
      <c r="J1956" s="48"/>
      <c r="K1956" s="48"/>
      <c r="L1956" s="45" t="s">
        <v>193</v>
      </c>
      <c r="M1956" s="45"/>
      <c r="N1956" s="45" t="s">
        <v>194</v>
      </c>
      <c r="O1956" s="45"/>
      <c r="P1956" s="45">
        <v>1</v>
      </c>
      <c r="Q1956" s="45"/>
      <c r="R1956" s="45">
        <v>2019</v>
      </c>
      <c r="S1956" s="45"/>
      <c r="T1956" s="45">
        <v>7</v>
      </c>
      <c r="U1956" s="45"/>
      <c r="V1956" s="47">
        <v>-12639.86</v>
      </c>
      <c r="W1956" s="47"/>
    </row>
    <row r="1957" spans="1:23" ht="15" customHeight="1" x14ac:dyDescent="0.25">
      <c r="A1957" s="48"/>
      <c r="B1957" s="48"/>
      <c r="C1957" s="48"/>
      <c r="D1957" s="48"/>
      <c r="E1957" s="48"/>
      <c r="F1957" s="48"/>
      <c r="G1957" s="48" t="s">
        <v>815</v>
      </c>
      <c r="H1957" s="48"/>
      <c r="I1957" s="48"/>
      <c r="J1957" s="48"/>
      <c r="K1957" s="48"/>
      <c r="L1957" s="45" t="s">
        <v>68</v>
      </c>
      <c r="M1957" s="45"/>
      <c r="N1957" s="45" t="s">
        <v>69</v>
      </c>
      <c r="O1957" s="45"/>
      <c r="P1957" s="45">
        <v>1</v>
      </c>
      <c r="Q1957" s="45"/>
      <c r="R1957" s="45">
        <v>2019</v>
      </c>
      <c r="S1957" s="45"/>
      <c r="T1957" s="45">
        <v>7</v>
      </c>
      <c r="U1957" s="45"/>
      <c r="V1957" s="47">
        <v>864.15</v>
      </c>
      <c r="W1957" s="47"/>
    </row>
    <row r="1958" spans="1:23" ht="15" customHeight="1" x14ac:dyDescent="0.25">
      <c r="A1958" s="48"/>
      <c r="B1958" s="48"/>
      <c r="C1958" s="48"/>
      <c r="D1958" s="48"/>
      <c r="E1958" s="48"/>
      <c r="F1958" s="48"/>
      <c r="G1958" s="48" t="s">
        <v>815</v>
      </c>
      <c r="H1958" s="48"/>
      <c r="I1958" s="45" t="s">
        <v>70</v>
      </c>
      <c r="J1958" s="45"/>
      <c r="K1958" s="45"/>
      <c r="L1958" s="45"/>
      <c r="M1958" s="45"/>
      <c r="N1958" s="45"/>
      <c r="O1958" s="45"/>
      <c r="P1958" s="45"/>
      <c r="Q1958" s="45"/>
      <c r="R1958" s="45"/>
      <c r="S1958" s="45"/>
      <c r="T1958" s="45"/>
      <c r="U1958" s="45"/>
      <c r="V1958" s="47">
        <v>4778.76</v>
      </c>
      <c r="W1958" s="47"/>
    </row>
    <row r="1959" spans="1:23" ht="15" customHeight="1" x14ac:dyDescent="0.25">
      <c r="A1959" s="46" t="s">
        <v>505</v>
      </c>
      <c r="B1959" s="46"/>
      <c r="C1959" s="46"/>
      <c r="D1959" s="46"/>
      <c r="E1959" s="46" t="s">
        <v>506</v>
      </c>
      <c r="F1959" s="46"/>
      <c r="G1959" s="46" t="s">
        <v>980</v>
      </c>
      <c r="H1959" s="46"/>
      <c r="I1959" s="46" t="s">
        <v>44</v>
      </c>
      <c r="J1959" s="46"/>
      <c r="K1959" s="46"/>
      <c r="L1959" s="45" t="s">
        <v>45</v>
      </c>
      <c r="M1959" s="45"/>
      <c r="N1959" s="45" t="s">
        <v>46</v>
      </c>
      <c r="O1959" s="45"/>
      <c r="P1959" s="45">
        <v>1</v>
      </c>
      <c r="Q1959" s="45"/>
      <c r="R1959" s="45">
        <v>2019</v>
      </c>
      <c r="S1959" s="45"/>
      <c r="T1959" s="45">
        <v>7</v>
      </c>
      <c r="U1959" s="45"/>
      <c r="V1959" s="47">
        <v>2657.77</v>
      </c>
      <c r="W1959" s="47"/>
    </row>
    <row r="1960" spans="1:23" ht="15" customHeight="1" x14ac:dyDescent="0.25">
      <c r="A1960" s="48"/>
      <c r="B1960" s="48"/>
      <c r="C1960" s="48"/>
      <c r="D1960" s="48"/>
      <c r="E1960" s="48"/>
      <c r="F1960" s="48"/>
      <c r="G1960" s="48" t="s">
        <v>815</v>
      </c>
      <c r="H1960" s="48"/>
      <c r="I1960" s="48"/>
      <c r="J1960" s="48"/>
      <c r="K1960" s="48"/>
      <c r="L1960" s="45" t="s">
        <v>47</v>
      </c>
      <c r="M1960" s="45"/>
      <c r="N1960" s="45" t="s">
        <v>48</v>
      </c>
      <c r="O1960" s="45"/>
      <c r="P1960" s="45">
        <v>1</v>
      </c>
      <c r="Q1960" s="45"/>
      <c r="R1960" s="45">
        <v>2019</v>
      </c>
      <c r="S1960" s="45"/>
      <c r="T1960" s="45">
        <v>7</v>
      </c>
      <c r="U1960" s="45"/>
      <c r="V1960" s="47">
        <v>664.44</v>
      </c>
      <c r="W1960" s="47"/>
    </row>
    <row r="1961" spans="1:23" ht="15" customHeight="1" x14ac:dyDescent="0.25">
      <c r="A1961" s="48"/>
      <c r="B1961" s="48"/>
      <c r="C1961" s="48"/>
      <c r="D1961" s="48"/>
      <c r="E1961" s="48"/>
      <c r="F1961" s="48"/>
      <c r="G1961" s="48" t="s">
        <v>815</v>
      </c>
      <c r="H1961" s="48"/>
      <c r="I1961" s="48"/>
      <c r="J1961" s="48"/>
      <c r="K1961" s="48"/>
      <c r="L1961" s="45" t="s">
        <v>237</v>
      </c>
      <c r="M1961" s="45"/>
      <c r="N1961" s="45" t="s">
        <v>238</v>
      </c>
      <c r="O1961" s="45"/>
      <c r="P1961" s="45">
        <v>1</v>
      </c>
      <c r="Q1961" s="45"/>
      <c r="R1961" s="45">
        <v>2019</v>
      </c>
      <c r="S1961" s="45"/>
      <c r="T1961" s="45">
        <v>7</v>
      </c>
      <c r="U1961" s="45"/>
      <c r="V1961" s="47">
        <v>-415.27</v>
      </c>
      <c r="W1961" s="47"/>
    </row>
    <row r="1962" spans="1:23" ht="15" customHeight="1" x14ac:dyDescent="0.25">
      <c r="A1962" s="48"/>
      <c r="B1962" s="48"/>
      <c r="C1962" s="48"/>
      <c r="D1962" s="48"/>
      <c r="E1962" s="48"/>
      <c r="F1962" s="48"/>
      <c r="G1962" s="48" t="s">
        <v>815</v>
      </c>
      <c r="H1962" s="48"/>
      <c r="I1962" s="48"/>
      <c r="J1962" s="48"/>
      <c r="K1962" s="48"/>
      <c r="L1962" s="45" t="s">
        <v>60</v>
      </c>
      <c r="M1962" s="45"/>
      <c r="N1962" s="45" t="s">
        <v>61</v>
      </c>
      <c r="O1962" s="45"/>
      <c r="P1962" s="45">
        <v>1</v>
      </c>
      <c r="Q1962" s="45"/>
      <c r="R1962" s="45">
        <v>2019</v>
      </c>
      <c r="S1962" s="45"/>
      <c r="T1962" s="45">
        <v>7</v>
      </c>
      <c r="U1962" s="45"/>
      <c r="V1962" s="47">
        <v>-484.46</v>
      </c>
      <c r="W1962" s="47"/>
    </row>
    <row r="1963" spans="1:23" ht="15" customHeight="1" x14ac:dyDescent="0.25">
      <c r="A1963" s="48"/>
      <c r="B1963" s="48"/>
      <c r="C1963" s="48"/>
      <c r="D1963" s="48"/>
      <c r="E1963" s="48"/>
      <c r="F1963" s="48"/>
      <c r="G1963" s="48" t="s">
        <v>815</v>
      </c>
      <c r="H1963" s="48"/>
      <c r="I1963" s="48"/>
      <c r="J1963" s="48"/>
      <c r="K1963" s="48"/>
      <c r="L1963" s="45" t="s">
        <v>49</v>
      </c>
      <c r="M1963" s="45"/>
      <c r="N1963" s="45" t="s">
        <v>50</v>
      </c>
      <c r="O1963" s="45"/>
      <c r="P1963" s="45">
        <v>1</v>
      </c>
      <c r="Q1963" s="45"/>
      <c r="R1963" s="45">
        <v>2019</v>
      </c>
      <c r="S1963" s="45"/>
      <c r="T1963" s="45">
        <v>7</v>
      </c>
      <c r="U1963" s="45"/>
      <c r="V1963" s="47">
        <v>0</v>
      </c>
      <c r="W1963" s="47"/>
    </row>
    <row r="1964" spans="1:23" ht="15" customHeight="1" x14ac:dyDescent="0.25">
      <c r="A1964" s="48"/>
      <c r="B1964" s="48"/>
      <c r="C1964" s="48"/>
      <c r="D1964" s="48"/>
      <c r="E1964" s="48"/>
      <c r="F1964" s="48"/>
      <c r="G1964" s="48" t="s">
        <v>815</v>
      </c>
      <c r="H1964" s="48"/>
      <c r="I1964" s="48"/>
      <c r="J1964" s="48"/>
      <c r="K1964" s="48"/>
      <c r="L1964" s="45" t="s">
        <v>51</v>
      </c>
      <c r="M1964" s="45"/>
      <c r="N1964" s="45" t="s">
        <v>52</v>
      </c>
      <c r="O1964" s="45"/>
      <c r="P1964" s="45">
        <v>1</v>
      </c>
      <c r="Q1964" s="45"/>
      <c r="R1964" s="45">
        <v>2019</v>
      </c>
      <c r="S1964" s="45"/>
      <c r="T1964" s="45">
        <v>7</v>
      </c>
      <c r="U1964" s="45"/>
      <c r="V1964" s="47">
        <v>-365.44</v>
      </c>
      <c r="W1964" s="47"/>
    </row>
    <row r="1965" spans="1:23" ht="15" customHeight="1" x14ac:dyDescent="0.25">
      <c r="A1965" s="48"/>
      <c r="B1965" s="48"/>
      <c r="C1965" s="48"/>
      <c r="D1965" s="48"/>
      <c r="E1965" s="48"/>
      <c r="F1965" s="48"/>
      <c r="G1965" s="48" t="s">
        <v>815</v>
      </c>
      <c r="H1965" s="48"/>
      <c r="I1965" s="48"/>
      <c r="J1965" s="48"/>
      <c r="K1965" s="48"/>
      <c r="L1965" s="45" t="s">
        <v>62</v>
      </c>
      <c r="M1965" s="45"/>
      <c r="N1965" s="45" t="s">
        <v>63</v>
      </c>
      <c r="O1965" s="45"/>
      <c r="P1965" s="45">
        <v>1</v>
      </c>
      <c r="Q1965" s="45"/>
      <c r="R1965" s="45">
        <v>2019</v>
      </c>
      <c r="S1965" s="45"/>
      <c r="T1965" s="45">
        <v>7</v>
      </c>
      <c r="U1965" s="45"/>
      <c r="V1965" s="47">
        <v>-33.590000000000003</v>
      </c>
      <c r="W1965" s="47"/>
    </row>
    <row r="1966" spans="1:23" ht="15" customHeight="1" x14ac:dyDescent="0.25">
      <c r="A1966" s="48"/>
      <c r="B1966" s="48"/>
      <c r="C1966" s="48"/>
      <c r="D1966" s="48"/>
      <c r="E1966" s="48"/>
      <c r="F1966" s="48"/>
      <c r="G1966" s="48" t="s">
        <v>815</v>
      </c>
      <c r="H1966" s="48"/>
      <c r="I1966" s="48"/>
      <c r="J1966" s="48"/>
      <c r="K1966" s="48"/>
      <c r="L1966" s="45" t="s">
        <v>64</v>
      </c>
      <c r="M1966" s="45"/>
      <c r="N1966" s="45" t="s">
        <v>65</v>
      </c>
      <c r="O1966" s="45"/>
      <c r="P1966" s="45">
        <v>1</v>
      </c>
      <c r="Q1966" s="45"/>
      <c r="R1966" s="45">
        <v>2019</v>
      </c>
      <c r="S1966" s="45"/>
      <c r="T1966" s="45">
        <v>7</v>
      </c>
      <c r="U1966" s="45"/>
      <c r="V1966" s="47">
        <v>-10.039999999999999</v>
      </c>
      <c r="W1966" s="47"/>
    </row>
    <row r="1967" spans="1:23" ht="15" customHeight="1" x14ac:dyDescent="0.25">
      <c r="A1967" s="48"/>
      <c r="B1967" s="48"/>
      <c r="C1967" s="48"/>
      <c r="D1967" s="48"/>
      <c r="E1967" s="48"/>
      <c r="F1967" s="48"/>
      <c r="G1967" s="48" t="s">
        <v>815</v>
      </c>
      <c r="H1967" s="48"/>
      <c r="I1967" s="48"/>
      <c r="J1967" s="48"/>
      <c r="K1967" s="48"/>
      <c r="L1967" s="45" t="s">
        <v>53</v>
      </c>
      <c r="M1967" s="45"/>
      <c r="N1967" s="45" t="s">
        <v>54</v>
      </c>
      <c r="O1967" s="45"/>
      <c r="P1967" s="45">
        <v>1</v>
      </c>
      <c r="Q1967" s="45"/>
      <c r="R1967" s="45">
        <v>2019</v>
      </c>
      <c r="S1967" s="45"/>
      <c r="T1967" s="45">
        <v>7</v>
      </c>
      <c r="U1967" s="45"/>
      <c r="V1967" s="47">
        <v>-16.61</v>
      </c>
      <c r="W1967" s="47"/>
    </row>
    <row r="1968" spans="1:23" ht="15" customHeight="1" x14ac:dyDescent="0.25">
      <c r="A1968" s="48"/>
      <c r="B1968" s="48"/>
      <c r="C1968" s="48"/>
      <c r="D1968" s="48"/>
      <c r="E1968" s="48"/>
      <c r="F1968" s="48"/>
      <c r="G1968" s="48" t="s">
        <v>815</v>
      </c>
      <c r="H1968" s="48"/>
      <c r="I1968" s="48"/>
      <c r="J1968" s="48"/>
      <c r="K1968" s="48"/>
      <c r="L1968" s="45" t="s">
        <v>87</v>
      </c>
      <c r="M1968" s="45"/>
      <c r="N1968" s="45" t="s">
        <v>88</v>
      </c>
      <c r="O1968" s="45"/>
      <c r="P1968" s="45">
        <v>1</v>
      </c>
      <c r="Q1968" s="45"/>
      <c r="R1968" s="45">
        <v>2019</v>
      </c>
      <c r="S1968" s="45"/>
      <c r="T1968" s="45">
        <v>7</v>
      </c>
      <c r="U1968" s="45"/>
      <c r="V1968" s="47">
        <v>-33.22</v>
      </c>
      <c r="W1968" s="47"/>
    </row>
    <row r="1969" spans="1:23" ht="15" customHeight="1" x14ac:dyDescent="0.25">
      <c r="A1969" s="48"/>
      <c r="B1969" s="48"/>
      <c r="C1969" s="48"/>
      <c r="D1969" s="48"/>
      <c r="E1969" s="48"/>
      <c r="F1969" s="48"/>
      <c r="G1969" s="48" t="s">
        <v>815</v>
      </c>
      <c r="H1969" s="48"/>
      <c r="I1969" s="45" t="s">
        <v>55</v>
      </c>
      <c r="J1969" s="45"/>
      <c r="K1969" s="45"/>
      <c r="L1969" s="45"/>
      <c r="M1969" s="45"/>
      <c r="N1969" s="45"/>
      <c r="O1969" s="45"/>
      <c r="P1969" s="45"/>
      <c r="Q1969" s="45"/>
      <c r="R1969" s="45"/>
      <c r="S1969" s="45"/>
      <c r="T1969" s="45"/>
      <c r="U1969" s="45"/>
      <c r="V1969" s="47">
        <v>1963.58</v>
      </c>
      <c r="W1969" s="47"/>
    </row>
    <row r="1970" spans="1:23" ht="15" customHeight="1" x14ac:dyDescent="0.25">
      <c r="A1970" s="46" t="s">
        <v>507</v>
      </c>
      <c r="B1970" s="46"/>
      <c r="C1970" s="46"/>
      <c r="D1970" s="46"/>
      <c r="E1970" s="46" t="s">
        <v>508</v>
      </c>
      <c r="F1970" s="46"/>
      <c r="G1970" s="46" t="s">
        <v>981</v>
      </c>
      <c r="H1970" s="46"/>
      <c r="I1970" s="46" t="s">
        <v>44</v>
      </c>
      <c r="J1970" s="46"/>
      <c r="K1970" s="46"/>
      <c r="L1970" s="45" t="s">
        <v>45</v>
      </c>
      <c r="M1970" s="45"/>
      <c r="N1970" s="45" t="s">
        <v>46</v>
      </c>
      <c r="O1970" s="45"/>
      <c r="P1970" s="45">
        <v>1</v>
      </c>
      <c r="Q1970" s="45"/>
      <c r="R1970" s="45">
        <v>2019</v>
      </c>
      <c r="S1970" s="45"/>
      <c r="T1970" s="45">
        <v>7</v>
      </c>
      <c r="U1970" s="45"/>
      <c r="V1970" s="47">
        <v>5847.08</v>
      </c>
      <c r="W1970" s="47"/>
    </row>
    <row r="1971" spans="1:23" ht="15" customHeight="1" x14ac:dyDescent="0.25">
      <c r="A1971" s="48"/>
      <c r="B1971" s="48"/>
      <c r="C1971" s="48"/>
      <c r="D1971" s="48"/>
      <c r="E1971" s="48"/>
      <c r="F1971" s="48"/>
      <c r="G1971" s="48" t="s">
        <v>815</v>
      </c>
      <c r="H1971" s="48"/>
      <c r="I1971" s="48"/>
      <c r="J1971" s="48"/>
      <c r="K1971" s="48"/>
      <c r="L1971" s="45" t="s">
        <v>47</v>
      </c>
      <c r="M1971" s="45"/>
      <c r="N1971" s="45" t="s">
        <v>48</v>
      </c>
      <c r="O1971" s="45"/>
      <c r="P1971" s="45">
        <v>1</v>
      </c>
      <c r="Q1971" s="45"/>
      <c r="R1971" s="45">
        <v>2019</v>
      </c>
      <c r="S1971" s="45"/>
      <c r="T1971" s="45">
        <v>7</v>
      </c>
      <c r="U1971" s="45"/>
      <c r="V1971" s="47">
        <v>1461.77</v>
      </c>
      <c r="W1971" s="47"/>
    </row>
    <row r="1972" spans="1:23" ht="15" customHeight="1" x14ac:dyDescent="0.25">
      <c r="A1972" s="48"/>
      <c r="B1972" s="48"/>
      <c r="C1972" s="48"/>
      <c r="D1972" s="48"/>
      <c r="E1972" s="48"/>
      <c r="F1972" s="48"/>
      <c r="G1972" s="48" t="s">
        <v>815</v>
      </c>
      <c r="H1972" s="48"/>
      <c r="I1972" s="48"/>
      <c r="J1972" s="48"/>
      <c r="K1972" s="48"/>
      <c r="L1972" s="45" t="s">
        <v>49</v>
      </c>
      <c r="M1972" s="45"/>
      <c r="N1972" s="45" t="s">
        <v>50</v>
      </c>
      <c r="O1972" s="45"/>
      <c r="P1972" s="45">
        <v>1</v>
      </c>
      <c r="Q1972" s="45"/>
      <c r="R1972" s="45">
        <v>2019</v>
      </c>
      <c r="S1972" s="45"/>
      <c r="T1972" s="45">
        <v>7</v>
      </c>
      <c r="U1972" s="45"/>
      <c r="V1972" s="47">
        <v>0</v>
      </c>
      <c r="W1972" s="47"/>
    </row>
    <row r="1973" spans="1:23" ht="15" customHeight="1" x14ac:dyDescent="0.25">
      <c r="A1973" s="48"/>
      <c r="B1973" s="48"/>
      <c r="C1973" s="48"/>
      <c r="D1973" s="48"/>
      <c r="E1973" s="48"/>
      <c r="F1973" s="48"/>
      <c r="G1973" s="48" t="s">
        <v>815</v>
      </c>
      <c r="H1973" s="48"/>
      <c r="I1973" s="48"/>
      <c r="J1973" s="48"/>
      <c r="K1973" s="48"/>
      <c r="L1973" s="45" t="s">
        <v>51</v>
      </c>
      <c r="M1973" s="45"/>
      <c r="N1973" s="45" t="s">
        <v>52</v>
      </c>
      <c r="O1973" s="45"/>
      <c r="P1973" s="45">
        <v>1</v>
      </c>
      <c r="Q1973" s="45"/>
      <c r="R1973" s="45">
        <v>2019</v>
      </c>
      <c r="S1973" s="45"/>
      <c r="T1973" s="45">
        <v>7</v>
      </c>
      <c r="U1973" s="45"/>
      <c r="V1973" s="47">
        <v>-642.33000000000004</v>
      </c>
      <c r="W1973" s="47"/>
    </row>
    <row r="1974" spans="1:23" ht="15" customHeight="1" x14ac:dyDescent="0.25">
      <c r="A1974" s="48"/>
      <c r="B1974" s="48"/>
      <c r="C1974" s="48"/>
      <c r="D1974" s="48"/>
      <c r="E1974" s="48"/>
      <c r="F1974" s="48"/>
      <c r="G1974" s="48" t="s">
        <v>815</v>
      </c>
      <c r="H1974" s="48"/>
      <c r="I1974" s="48"/>
      <c r="J1974" s="48"/>
      <c r="K1974" s="48"/>
      <c r="L1974" s="45" t="s">
        <v>62</v>
      </c>
      <c r="M1974" s="45"/>
      <c r="N1974" s="45" t="s">
        <v>63</v>
      </c>
      <c r="O1974" s="45"/>
      <c r="P1974" s="45">
        <v>1</v>
      </c>
      <c r="Q1974" s="45"/>
      <c r="R1974" s="45">
        <v>2019</v>
      </c>
      <c r="S1974" s="45"/>
      <c r="T1974" s="45">
        <v>7</v>
      </c>
      <c r="U1974" s="45"/>
      <c r="V1974" s="47">
        <v>-963.93</v>
      </c>
      <c r="W1974" s="47"/>
    </row>
    <row r="1975" spans="1:23" ht="15" customHeight="1" x14ac:dyDescent="0.25">
      <c r="A1975" s="48"/>
      <c r="B1975" s="48"/>
      <c r="C1975" s="48"/>
      <c r="D1975" s="48"/>
      <c r="E1975" s="48"/>
      <c r="F1975" s="48"/>
      <c r="G1975" s="48" t="s">
        <v>815</v>
      </c>
      <c r="H1975" s="48"/>
      <c r="I1975" s="48"/>
      <c r="J1975" s="48"/>
      <c r="K1975" s="48"/>
      <c r="L1975" s="45" t="s">
        <v>53</v>
      </c>
      <c r="M1975" s="45"/>
      <c r="N1975" s="45" t="s">
        <v>54</v>
      </c>
      <c r="O1975" s="45"/>
      <c r="P1975" s="45">
        <v>1</v>
      </c>
      <c r="Q1975" s="45"/>
      <c r="R1975" s="45">
        <v>2019</v>
      </c>
      <c r="S1975" s="45"/>
      <c r="T1975" s="45">
        <v>7</v>
      </c>
      <c r="U1975" s="45"/>
      <c r="V1975" s="47">
        <v>-36.54</v>
      </c>
      <c r="W1975" s="47"/>
    </row>
    <row r="1976" spans="1:23" ht="15" customHeight="1" x14ac:dyDescent="0.25">
      <c r="A1976" s="48"/>
      <c r="B1976" s="48"/>
      <c r="C1976" s="48"/>
      <c r="D1976" s="48"/>
      <c r="E1976" s="48"/>
      <c r="F1976" s="48"/>
      <c r="G1976" s="48" t="s">
        <v>815</v>
      </c>
      <c r="H1976" s="48"/>
      <c r="I1976" s="45" t="s">
        <v>55</v>
      </c>
      <c r="J1976" s="45"/>
      <c r="K1976" s="45"/>
      <c r="L1976" s="45"/>
      <c r="M1976" s="45"/>
      <c r="N1976" s="45"/>
      <c r="O1976" s="45"/>
      <c r="P1976" s="45"/>
      <c r="Q1976" s="45"/>
      <c r="R1976" s="45"/>
      <c r="S1976" s="45"/>
      <c r="T1976" s="45"/>
      <c r="U1976" s="45"/>
      <c r="V1976" s="47">
        <v>5666.05</v>
      </c>
      <c r="W1976" s="47"/>
    </row>
    <row r="1977" spans="1:23" ht="15" customHeight="1" x14ac:dyDescent="0.25">
      <c r="A1977" s="46" t="s">
        <v>509</v>
      </c>
      <c r="B1977" s="46"/>
      <c r="C1977" s="46"/>
      <c r="D1977" s="46"/>
      <c r="E1977" s="46" t="s">
        <v>510</v>
      </c>
      <c r="F1977" s="46"/>
      <c r="G1977" s="46" t="s">
        <v>982</v>
      </c>
      <c r="H1977" s="46"/>
      <c r="I1977" s="46" t="s">
        <v>44</v>
      </c>
      <c r="J1977" s="46"/>
      <c r="K1977" s="46"/>
      <c r="L1977" s="45" t="s">
        <v>45</v>
      </c>
      <c r="M1977" s="45"/>
      <c r="N1977" s="45" t="s">
        <v>46</v>
      </c>
      <c r="O1977" s="45"/>
      <c r="P1977" s="45">
        <v>1</v>
      </c>
      <c r="Q1977" s="45"/>
      <c r="R1977" s="45">
        <v>2019</v>
      </c>
      <c r="S1977" s="45"/>
      <c r="T1977" s="45">
        <v>7</v>
      </c>
      <c r="U1977" s="45"/>
      <c r="V1977" s="47">
        <v>3720.87</v>
      </c>
      <c r="W1977" s="47"/>
    </row>
    <row r="1978" spans="1:23" ht="15" customHeight="1" x14ac:dyDescent="0.25">
      <c r="A1978" s="48"/>
      <c r="B1978" s="48"/>
      <c r="C1978" s="48"/>
      <c r="D1978" s="48"/>
      <c r="E1978" s="48"/>
      <c r="F1978" s="48"/>
      <c r="G1978" s="48" t="s">
        <v>815</v>
      </c>
      <c r="H1978" s="48"/>
      <c r="I1978" s="48"/>
      <c r="J1978" s="48"/>
      <c r="K1978" s="48"/>
      <c r="L1978" s="45" t="s">
        <v>47</v>
      </c>
      <c r="M1978" s="45"/>
      <c r="N1978" s="45" t="s">
        <v>48</v>
      </c>
      <c r="O1978" s="45"/>
      <c r="P1978" s="45">
        <v>1</v>
      </c>
      <c r="Q1978" s="45"/>
      <c r="R1978" s="45">
        <v>2019</v>
      </c>
      <c r="S1978" s="45"/>
      <c r="T1978" s="45">
        <v>7</v>
      </c>
      <c r="U1978" s="45"/>
      <c r="V1978" s="47">
        <v>930.22</v>
      </c>
      <c r="W1978" s="47"/>
    </row>
    <row r="1979" spans="1:23" ht="15" customHeight="1" x14ac:dyDescent="0.25">
      <c r="A1979" s="48"/>
      <c r="B1979" s="48"/>
      <c r="C1979" s="48"/>
      <c r="D1979" s="48"/>
      <c r="E1979" s="48"/>
      <c r="F1979" s="48"/>
      <c r="G1979" s="48" t="s">
        <v>815</v>
      </c>
      <c r="H1979" s="48"/>
      <c r="I1979" s="48"/>
      <c r="J1979" s="48"/>
      <c r="K1979" s="48"/>
      <c r="L1979" s="45" t="s">
        <v>60</v>
      </c>
      <c r="M1979" s="45"/>
      <c r="N1979" s="45" t="s">
        <v>61</v>
      </c>
      <c r="O1979" s="45"/>
      <c r="P1979" s="45">
        <v>1</v>
      </c>
      <c r="Q1979" s="45"/>
      <c r="R1979" s="45">
        <v>2019</v>
      </c>
      <c r="S1979" s="45"/>
      <c r="T1979" s="45">
        <v>7</v>
      </c>
      <c r="U1979" s="45"/>
      <c r="V1979" s="47">
        <v>-304.63</v>
      </c>
      <c r="W1979" s="47"/>
    </row>
    <row r="1980" spans="1:23" ht="15" customHeight="1" x14ac:dyDescent="0.25">
      <c r="A1980" s="48"/>
      <c r="B1980" s="48"/>
      <c r="C1980" s="48"/>
      <c r="D1980" s="48"/>
      <c r="E1980" s="48"/>
      <c r="F1980" s="48"/>
      <c r="G1980" s="48" t="s">
        <v>815</v>
      </c>
      <c r="H1980" s="48"/>
      <c r="I1980" s="48"/>
      <c r="J1980" s="48"/>
      <c r="K1980" s="48"/>
      <c r="L1980" s="45" t="s">
        <v>49</v>
      </c>
      <c r="M1980" s="45"/>
      <c r="N1980" s="45" t="s">
        <v>50</v>
      </c>
      <c r="O1980" s="45"/>
      <c r="P1980" s="45">
        <v>1</v>
      </c>
      <c r="Q1980" s="45"/>
      <c r="R1980" s="45">
        <v>2019</v>
      </c>
      <c r="S1980" s="45"/>
      <c r="T1980" s="45">
        <v>7</v>
      </c>
      <c r="U1980" s="45"/>
      <c r="V1980" s="47">
        <v>0</v>
      </c>
      <c r="W1980" s="47"/>
    </row>
    <row r="1981" spans="1:23" ht="15" customHeight="1" x14ac:dyDescent="0.25">
      <c r="A1981" s="48"/>
      <c r="B1981" s="48"/>
      <c r="C1981" s="48"/>
      <c r="D1981" s="48"/>
      <c r="E1981" s="48"/>
      <c r="F1981" s="48"/>
      <c r="G1981" s="48" t="s">
        <v>815</v>
      </c>
      <c r="H1981" s="48"/>
      <c r="I1981" s="48"/>
      <c r="J1981" s="48"/>
      <c r="K1981" s="48"/>
      <c r="L1981" s="45" t="s">
        <v>51</v>
      </c>
      <c r="M1981" s="45"/>
      <c r="N1981" s="45" t="s">
        <v>52</v>
      </c>
      <c r="O1981" s="45"/>
      <c r="P1981" s="45">
        <v>1</v>
      </c>
      <c r="Q1981" s="45"/>
      <c r="R1981" s="45">
        <v>2019</v>
      </c>
      <c r="S1981" s="45"/>
      <c r="T1981" s="45">
        <v>7</v>
      </c>
      <c r="U1981" s="45"/>
      <c r="V1981" s="47">
        <v>-511.61</v>
      </c>
      <c r="W1981" s="47"/>
    </row>
    <row r="1982" spans="1:23" ht="15" customHeight="1" x14ac:dyDescent="0.25">
      <c r="A1982" s="48"/>
      <c r="B1982" s="48"/>
      <c r="C1982" s="48"/>
      <c r="D1982" s="48"/>
      <c r="E1982" s="48"/>
      <c r="F1982" s="48"/>
      <c r="G1982" s="48" t="s">
        <v>815</v>
      </c>
      <c r="H1982" s="48"/>
      <c r="I1982" s="48"/>
      <c r="J1982" s="48"/>
      <c r="K1982" s="48"/>
      <c r="L1982" s="45" t="s">
        <v>62</v>
      </c>
      <c r="M1982" s="45"/>
      <c r="N1982" s="45" t="s">
        <v>63</v>
      </c>
      <c r="O1982" s="45"/>
      <c r="P1982" s="45">
        <v>1</v>
      </c>
      <c r="Q1982" s="45"/>
      <c r="R1982" s="45">
        <v>2019</v>
      </c>
      <c r="S1982" s="45"/>
      <c r="T1982" s="45">
        <v>7</v>
      </c>
      <c r="U1982" s="45"/>
      <c r="V1982" s="47">
        <v>-295.25</v>
      </c>
      <c r="W1982" s="47"/>
    </row>
    <row r="1983" spans="1:23" ht="15" customHeight="1" x14ac:dyDescent="0.25">
      <c r="A1983" s="48"/>
      <c r="B1983" s="48"/>
      <c r="C1983" s="48"/>
      <c r="D1983" s="48"/>
      <c r="E1983" s="48"/>
      <c r="F1983" s="48"/>
      <c r="G1983" s="48" t="s">
        <v>815</v>
      </c>
      <c r="H1983" s="48"/>
      <c r="I1983" s="48"/>
      <c r="J1983" s="48"/>
      <c r="K1983" s="48"/>
      <c r="L1983" s="45" t="s">
        <v>64</v>
      </c>
      <c r="M1983" s="45"/>
      <c r="N1983" s="45" t="s">
        <v>65</v>
      </c>
      <c r="O1983" s="45"/>
      <c r="P1983" s="45">
        <v>1</v>
      </c>
      <c r="Q1983" s="45"/>
      <c r="R1983" s="45">
        <v>2019</v>
      </c>
      <c r="S1983" s="45"/>
      <c r="T1983" s="45">
        <v>7</v>
      </c>
      <c r="U1983" s="45"/>
      <c r="V1983" s="47">
        <v>-10.039999999999999</v>
      </c>
      <c r="W1983" s="47"/>
    </row>
    <row r="1984" spans="1:23" ht="15" customHeight="1" x14ac:dyDescent="0.25">
      <c r="A1984" s="48"/>
      <c r="B1984" s="48"/>
      <c r="C1984" s="48"/>
      <c r="D1984" s="48"/>
      <c r="E1984" s="48"/>
      <c r="F1984" s="48"/>
      <c r="G1984" s="48" t="s">
        <v>815</v>
      </c>
      <c r="H1984" s="48"/>
      <c r="I1984" s="48"/>
      <c r="J1984" s="48"/>
      <c r="K1984" s="48"/>
      <c r="L1984" s="45" t="s">
        <v>53</v>
      </c>
      <c r="M1984" s="45"/>
      <c r="N1984" s="45" t="s">
        <v>54</v>
      </c>
      <c r="O1984" s="45"/>
      <c r="P1984" s="45">
        <v>1</v>
      </c>
      <c r="Q1984" s="45"/>
      <c r="R1984" s="45">
        <v>2019</v>
      </c>
      <c r="S1984" s="45"/>
      <c r="T1984" s="45">
        <v>7</v>
      </c>
      <c r="U1984" s="45"/>
      <c r="V1984" s="47">
        <v>-23.26</v>
      </c>
      <c r="W1984" s="47"/>
    </row>
    <row r="1985" spans="1:23" ht="15" customHeight="1" x14ac:dyDescent="0.25">
      <c r="A1985" s="48"/>
      <c r="B1985" s="48"/>
      <c r="C1985" s="48"/>
      <c r="D1985" s="48"/>
      <c r="E1985" s="48"/>
      <c r="F1985" s="48"/>
      <c r="G1985" s="48" t="s">
        <v>815</v>
      </c>
      <c r="H1985" s="48"/>
      <c r="I1985" s="48"/>
      <c r="J1985" s="48"/>
      <c r="K1985" s="48"/>
      <c r="L1985" s="45" t="s">
        <v>87</v>
      </c>
      <c r="M1985" s="45"/>
      <c r="N1985" s="45" t="s">
        <v>88</v>
      </c>
      <c r="O1985" s="45"/>
      <c r="P1985" s="45">
        <v>1</v>
      </c>
      <c r="Q1985" s="45"/>
      <c r="R1985" s="45">
        <v>2019</v>
      </c>
      <c r="S1985" s="45"/>
      <c r="T1985" s="45">
        <v>7</v>
      </c>
      <c r="U1985" s="45"/>
      <c r="V1985" s="47">
        <v>-46.51</v>
      </c>
      <c r="W1985" s="47"/>
    </row>
    <row r="1986" spans="1:23" ht="15" customHeight="1" x14ac:dyDescent="0.25">
      <c r="A1986" s="48"/>
      <c r="B1986" s="48"/>
      <c r="C1986" s="48"/>
      <c r="D1986" s="48"/>
      <c r="E1986" s="48"/>
      <c r="F1986" s="48"/>
      <c r="G1986" s="48" t="s">
        <v>815</v>
      </c>
      <c r="H1986" s="48"/>
      <c r="I1986" s="45" t="s">
        <v>55</v>
      </c>
      <c r="J1986" s="45"/>
      <c r="K1986" s="45"/>
      <c r="L1986" s="45"/>
      <c r="M1986" s="45"/>
      <c r="N1986" s="45"/>
      <c r="O1986" s="45"/>
      <c r="P1986" s="45"/>
      <c r="Q1986" s="45"/>
      <c r="R1986" s="45"/>
      <c r="S1986" s="45"/>
      <c r="T1986" s="45"/>
      <c r="U1986" s="45"/>
      <c r="V1986" s="47">
        <v>3459.79</v>
      </c>
      <c r="W1986" s="47"/>
    </row>
    <row r="1987" spans="1:23" ht="15" customHeight="1" x14ac:dyDescent="0.25">
      <c r="A1987" s="46" t="s">
        <v>511</v>
      </c>
      <c r="B1987" s="46"/>
      <c r="C1987" s="46"/>
      <c r="D1987" s="46"/>
      <c r="E1987" s="46" t="s">
        <v>512</v>
      </c>
      <c r="F1987" s="46"/>
      <c r="G1987" s="46" t="s">
        <v>983</v>
      </c>
      <c r="H1987" s="46"/>
      <c r="I1987" s="46" t="s">
        <v>56</v>
      </c>
      <c r="J1987" s="46"/>
      <c r="K1987" s="46"/>
      <c r="L1987" s="45" t="s">
        <v>57</v>
      </c>
      <c r="M1987" s="45"/>
      <c r="N1987" s="45" t="s">
        <v>26</v>
      </c>
      <c r="O1987" s="45"/>
      <c r="P1987" s="45">
        <v>1</v>
      </c>
      <c r="Q1987" s="45"/>
      <c r="R1987" s="45">
        <v>2019</v>
      </c>
      <c r="S1987" s="45"/>
      <c r="T1987" s="45">
        <v>7</v>
      </c>
      <c r="U1987" s="45"/>
      <c r="V1987" s="47">
        <v>4039.28</v>
      </c>
      <c r="W1987" s="47"/>
    </row>
    <row r="1988" spans="1:23" ht="15" customHeight="1" x14ac:dyDescent="0.25">
      <c r="A1988" s="48"/>
      <c r="B1988" s="48"/>
      <c r="C1988" s="48"/>
      <c r="D1988" s="48"/>
      <c r="E1988" s="48"/>
      <c r="F1988" s="48"/>
      <c r="G1988" s="48" t="s">
        <v>815</v>
      </c>
      <c r="H1988" s="48"/>
      <c r="I1988" s="48"/>
      <c r="J1988" s="48"/>
      <c r="K1988" s="48"/>
      <c r="L1988" s="45" t="s">
        <v>449</v>
      </c>
      <c r="M1988" s="45"/>
      <c r="N1988" s="45" t="s">
        <v>450</v>
      </c>
      <c r="O1988" s="45"/>
      <c r="P1988" s="45">
        <v>1</v>
      </c>
      <c r="Q1988" s="45"/>
      <c r="R1988" s="45">
        <v>2019</v>
      </c>
      <c r="S1988" s="45"/>
      <c r="T1988" s="45">
        <v>7</v>
      </c>
      <c r="U1988" s="45"/>
      <c r="V1988" s="47">
        <v>1514.73</v>
      </c>
      <c r="W1988" s="47"/>
    </row>
    <row r="1989" spans="1:23" ht="15" customHeight="1" x14ac:dyDescent="0.25">
      <c r="A1989" s="48"/>
      <c r="B1989" s="48"/>
      <c r="C1989" s="48"/>
      <c r="D1989" s="48"/>
      <c r="E1989" s="48"/>
      <c r="F1989" s="48"/>
      <c r="G1989" s="48" t="s">
        <v>815</v>
      </c>
      <c r="H1989" s="48"/>
      <c r="I1989" s="48"/>
      <c r="J1989" s="48"/>
      <c r="K1989" s="48"/>
      <c r="L1989" s="45" t="s">
        <v>99</v>
      </c>
      <c r="M1989" s="45"/>
      <c r="N1989" s="45" t="s">
        <v>100</v>
      </c>
      <c r="O1989" s="45"/>
      <c r="P1989" s="45">
        <v>1</v>
      </c>
      <c r="Q1989" s="45"/>
      <c r="R1989" s="45">
        <v>2019</v>
      </c>
      <c r="S1989" s="45"/>
      <c r="T1989" s="45">
        <v>7</v>
      </c>
      <c r="U1989" s="45"/>
      <c r="V1989" s="47">
        <v>295.26</v>
      </c>
      <c r="W1989" s="47"/>
    </row>
    <row r="1990" spans="1:23" ht="15" customHeight="1" x14ac:dyDescent="0.25">
      <c r="A1990" s="48"/>
      <c r="B1990" s="48"/>
      <c r="C1990" s="48"/>
      <c r="D1990" s="48"/>
      <c r="E1990" s="48"/>
      <c r="F1990" s="48"/>
      <c r="G1990" s="48" t="s">
        <v>815</v>
      </c>
      <c r="H1990" s="48"/>
      <c r="I1990" s="48"/>
      <c r="J1990" s="48"/>
      <c r="K1990" s="48"/>
      <c r="L1990" s="45" t="s">
        <v>81</v>
      </c>
      <c r="M1990" s="45"/>
      <c r="N1990" s="45" t="s">
        <v>82</v>
      </c>
      <c r="O1990" s="45"/>
      <c r="P1990" s="45">
        <v>1</v>
      </c>
      <c r="Q1990" s="45"/>
      <c r="R1990" s="45">
        <v>2019</v>
      </c>
      <c r="S1990" s="45"/>
      <c r="T1990" s="45">
        <v>7</v>
      </c>
      <c r="U1990" s="45"/>
      <c r="V1990" s="47">
        <v>-20.2</v>
      </c>
      <c r="W1990" s="47"/>
    </row>
    <row r="1991" spans="1:23" ht="15" customHeight="1" x14ac:dyDescent="0.25">
      <c r="A1991" s="48"/>
      <c r="B1991" s="48"/>
      <c r="C1991" s="48"/>
      <c r="D1991" s="48"/>
      <c r="E1991" s="48"/>
      <c r="F1991" s="48"/>
      <c r="G1991" s="48" t="s">
        <v>815</v>
      </c>
      <c r="H1991" s="48"/>
      <c r="I1991" s="48"/>
      <c r="J1991" s="48"/>
      <c r="K1991" s="48"/>
      <c r="L1991" s="45" t="s">
        <v>58</v>
      </c>
      <c r="M1991" s="45"/>
      <c r="N1991" s="45" t="s">
        <v>59</v>
      </c>
      <c r="O1991" s="45"/>
      <c r="P1991" s="45">
        <v>1</v>
      </c>
      <c r="Q1991" s="45"/>
      <c r="R1991" s="45">
        <v>2019</v>
      </c>
      <c r="S1991" s="45"/>
      <c r="T1991" s="45">
        <v>7</v>
      </c>
      <c r="U1991" s="45"/>
      <c r="V1991" s="47">
        <v>-40.39</v>
      </c>
      <c r="W1991" s="47"/>
    </row>
    <row r="1992" spans="1:23" ht="15" customHeight="1" x14ac:dyDescent="0.25">
      <c r="A1992" s="48"/>
      <c r="B1992" s="48"/>
      <c r="C1992" s="48"/>
      <c r="D1992" s="48"/>
      <c r="E1992" s="48"/>
      <c r="F1992" s="48"/>
      <c r="G1992" s="48" t="s">
        <v>815</v>
      </c>
      <c r="H1992" s="48"/>
      <c r="I1992" s="48"/>
      <c r="J1992" s="48"/>
      <c r="K1992" s="48"/>
      <c r="L1992" s="45" t="s">
        <v>60</v>
      </c>
      <c r="M1992" s="45"/>
      <c r="N1992" s="45" t="s">
        <v>61</v>
      </c>
      <c r="O1992" s="45"/>
      <c r="P1992" s="45">
        <v>1</v>
      </c>
      <c r="Q1992" s="45"/>
      <c r="R1992" s="45">
        <v>2019</v>
      </c>
      <c r="S1992" s="45"/>
      <c r="T1992" s="45">
        <v>7</v>
      </c>
      <c r="U1992" s="45"/>
      <c r="V1992" s="47">
        <v>-484.46</v>
      </c>
      <c r="W1992" s="47"/>
    </row>
    <row r="1993" spans="1:23" ht="15" customHeight="1" x14ac:dyDescent="0.25">
      <c r="A1993" s="48"/>
      <c r="B1993" s="48"/>
      <c r="C1993" s="48"/>
      <c r="D1993" s="48"/>
      <c r="E1993" s="48"/>
      <c r="F1993" s="48"/>
      <c r="G1993" s="48" t="s">
        <v>815</v>
      </c>
      <c r="H1993" s="48"/>
      <c r="I1993" s="48"/>
      <c r="J1993" s="48"/>
      <c r="K1993" s="48"/>
      <c r="L1993" s="45" t="s">
        <v>49</v>
      </c>
      <c r="M1993" s="45"/>
      <c r="N1993" s="45" t="s">
        <v>50</v>
      </c>
      <c r="O1993" s="45"/>
      <c r="P1993" s="45">
        <v>1</v>
      </c>
      <c r="Q1993" s="45"/>
      <c r="R1993" s="45">
        <v>2019</v>
      </c>
      <c r="S1993" s="45"/>
      <c r="T1993" s="45">
        <v>7</v>
      </c>
      <c r="U1993" s="45"/>
      <c r="V1993" s="47">
        <v>0</v>
      </c>
      <c r="W1993" s="47"/>
    </row>
    <row r="1994" spans="1:23" ht="15" customHeight="1" x14ac:dyDescent="0.25">
      <c r="A1994" s="48"/>
      <c r="B1994" s="48"/>
      <c r="C1994" s="48"/>
      <c r="D1994" s="48"/>
      <c r="E1994" s="48"/>
      <c r="F1994" s="48"/>
      <c r="G1994" s="48" t="s">
        <v>815</v>
      </c>
      <c r="H1994" s="48"/>
      <c r="I1994" s="48"/>
      <c r="J1994" s="48"/>
      <c r="K1994" s="48"/>
      <c r="L1994" s="45" t="s">
        <v>51</v>
      </c>
      <c r="M1994" s="45"/>
      <c r="N1994" s="45" t="s">
        <v>52</v>
      </c>
      <c r="O1994" s="45"/>
      <c r="P1994" s="45">
        <v>1</v>
      </c>
      <c r="Q1994" s="45"/>
      <c r="R1994" s="45">
        <v>2019</v>
      </c>
      <c r="S1994" s="45"/>
      <c r="T1994" s="45">
        <v>7</v>
      </c>
      <c r="U1994" s="45"/>
      <c r="V1994" s="47">
        <v>-642.33000000000004</v>
      </c>
      <c r="W1994" s="47"/>
    </row>
    <row r="1995" spans="1:23" ht="15" customHeight="1" x14ac:dyDescent="0.25">
      <c r="A1995" s="48"/>
      <c r="B1995" s="48"/>
      <c r="C1995" s="48"/>
      <c r="D1995" s="48"/>
      <c r="E1995" s="48"/>
      <c r="F1995" s="48"/>
      <c r="G1995" s="48" t="s">
        <v>815</v>
      </c>
      <c r="H1995" s="48"/>
      <c r="I1995" s="48"/>
      <c r="J1995" s="48"/>
      <c r="K1995" s="48"/>
      <c r="L1995" s="45" t="s">
        <v>62</v>
      </c>
      <c r="M1995" s="45"/>
      <c r="N1995" s="45" t="s">
        <v>63</v>
      </c>
      <c r="O1995" s="45"/>
      <c r="P1995" s="45">
        <v>1</v>
      </c>
      <c r="Q1995" s="45"/>
      <c r="R1995" s="45">
        <v>2019</v>
      </c>
      <c r="S1995" s="45"/>
      <c r="T1995" s="45">
        <v>7</v>
      </c>
      <c r="U1995" s="45"/>
      <c r="V1995" s="47">
        <v>-814.59</v>
      </c>
      <c r="W1995" s="47"/>
    </row>
    <row r="1996" spans="1:23" ht="15" customHeight="1" x14ac:dyDescent="0.25">
      <c r="A1996" s="48"/>
      <c r="B1996" s="48"/>
      <c r="C1996" s="48"/>
      <c r="D1996" s="48"/>
      <c r="E1996" s="48"/>
      <c r="F1996" s="48"/>
      <c r="G1996" s="48" t="s">
        <v>815</v>
      </c>
      <c r="H1996" s="48"/>
      <c r="I1996" s="48"/>
      <c r="J1996" s="48"/>
      <c r="K1996" s="48"/>
      <c r="L1996" s="45" t="s">
        <v>64</v>
      </c>
      <c r="M1996" s="45"/>
      <c r="N1996" s="45" t="s">
        <v>65</v>
      </c>
      <c r="O1996" s="45"/>
      <c r="P1996" s="45">
        <v>1</v>
      </c>
      <c r="Q1996" s="45"/>
      <c r="R1996" s="45">
        <v>2019</v>
      </c>
      <c r="S1996" s="45"/>
      <c r="T1996" s="45">
        <v>7</v>
      </c>
      <c r="U1996" s="45"/>
      <c r="V1996" s="47">
        <v>-10.039999999999999</v>
      </c>
      <c r="W1996" s="47"/>
    </row>
    <row r="1997" spans="1:23" ht="15" customHeight="1" x14ac:dyDescent="0.25">
      <c r="A1997" s="48"/>
      <c r="B1997" s="48"/>
      <c r="C1997" s="48"/>
      <c r="D1997" s="48"/>
      <c r="E1997" s="48"/>
      <c r="F1997" s="48"/>
      <c r="G1997" s="48" t="s">
        <v>815</v>
      </c>
      <c r="H1997" s="48"/>
      <c r="I1997" s="48"/>
      <c r="J1997" s="48"/>
      <c r="K1997" s="48"/>
      <c r="L1997" s="45" t="s">
        <v>53</v>
      </c>
      <c r="M1997" s="45"/>
      <c r="N1997" s="45" t="s">
        <v>54</v>
      </c>
      <c r="O1997" s="45"/>
      <c r="P1997" s="45">
        <v>1</v>
      </c>
      <c r="Q1997" s="45"/>
      <c r="R1997" s="45">
        <v>2019</v>
      </c>
      <c r="S1997" s="45"/>
      <c r="T1997" s="45">
        <v>7</v>
      </c>
      <c r="U1997" s="45"/>
      <c r="V1997" s="47">
        <v>-20.2</v>
      </c>
      <c r="W1997" s="47"/>
    </row>
    <row r="1998" spans="1:23" ht="15" customHeight="1" x14ac:dyDescent="0.25">
      <c r="A1998" s="48"/>
      <c r="B1998" s="48"/>
      <c r="C1998" s="48"/>
      <c r="D1998" s="48"/>
      <c r="E1998" s="48"/>
      <c r="F1998" s="48"/>
      <c r="G1998" s="48" t="s">
        <v>815</v>
      </c>
      <c r="H1998" s="48"/>
      <c r="I1998" s="48"/>
      <c r="J1998" s="48"/>
      <c r="K1998" s="48"/>
      <c r="L1998" s="45" t="s">
        <v>66</v>
      </c>
      <c r="M1998" s="45"/>
      <c r="N1998" s="45" t="s">
        <v>67</v>
      </c>
      <c r="O1998" s="45"/>
      <c r="P1998" s="45">
        <v>1</v>
      </c>
      <c r="Q1998" s="45"/>
      <c r="R1998" s="45">
        <v>2019</v>
      </c>
      <c r="S1998" s="45"/>
      <c r="T1998" s="45">
        <v>7</v>
      </c>
      <c r="U1998" s="45"/>
      <c r="V1998" s="47">
        <v>-101.49</v>
      </c>
      <c r="W1998" s="47"/>
    </row>
    <row r="1999" spans="1:23" ht="15" customHeight="1" x14ac:dyDescent="0.25">
      <c r="A1999" s="48"/>
      <c r="B1999" s="48"/>
      <c r="C1999" s="48"/>
      <c r="D1999" s="48"/>
      <c r="E1999" s="48"/>
      <c r="F1999" s="48"/>
      <c r="G1999" s="48" t="s">
        <v>815</v>
      </c>
      <c r="H1999" s="48"/>
      <c r="I1999" s="48"/>
      <c r="J1999" s="48"/>
      <c r="K1999" s="48"/>
      <c r="L1999" s="45" t="s">
        <v>153</v>
      </c>
      <c r="M1999" s="45"/>
      <c r="N1999" s="45" t="s">
        <v>154</v>
      </c>
      <c r="O1999" s="45"/>
      <c r="P1999" s="45">
        <v>1</v>
      </c>
      <c r="Q1999" s="45"/>
      <c r="R1999" s="45">
        <v>2019</v>
      </c>
      <c r="S1999" s="45"/>
      <c r="T1999" s="45">
        <v>7</v>
      </c>
      <c r="U1999" s="45"/>
      <c r="V1999" s="47">
        <v>1211.78</v>
      </c>
      <c r="W1999" s="47"/>
    </row>
    <row r="2000" spans="1:23" ht="15" customHeight="1" x14ac:dyDescent="0.25">
      <c r="A2000" s="48"/>
      <c r="B2000" s="48"/>
      <c r="C2000" s="48"/>
      <c r="D2000" s="48"/>
      <c r="E2000" s="48"/>
      <c r="F2000" s="48"/>
      <c r="G2000" s="48" t="s">
        <v>815</v>
      </c>
      <c r="H2000" s="48"/>
      <c r="I2000" s="48"/>
      <c r="J2000" s="48"/>
      <c r="K2000" s="48"/>
      <c r="L2000" s="45" t="s">
        <v>163</v>
      </c>
      <c r="M2000" s="45"/>
      <c r="N2000" s="45" t="s">
        <v>164</v>
      </c>
      <c r="O2000" s="45"/>
      <c r="P2000" s="45">
        <v>1</v>
      </c>
      <c r="Q2000" s="45"/>
      <c r="R2000" s="45">
        <v>2019</v>
      </c>
      <c r="S2000" s="45"/>
      <c r="T2000" s="45">
        <v>7</v>
      </c>
      <c r="U2000" s="45"/>
      <c r="V2000" s="47">
        <v>-410.41</v>
      </c>
      <c r="W2000" s="47"/>
    </row>
    <row r="2001" spans="1:23" ht="15" customHeight="1" x14ac:dyDescent="0.25">
      <c r="A2001" s="48"/>
      <c r="B2001" s="48"/>
      <c r="C2001" s="48"/>
      <c r="D2001" s="48"/>
      <c r="E2001" s="48"/>
      <c r="F2001" s="48"/>
      <c r="G2001" s="48" t="s">
        <v>815</v>
      </c>
      <c r="H2001" s="48"/>
      <c r="I2001" s="45" t="s">
        <v>70</v>
      </c>
      <c r="J2001" s="45"/>
      <c r="K2001" s="45"/>
      <c r="L2001" s="45"/>
      <c r="M2001" s="45"/>
      <c r="N2001" s="45"/>
      <c r="O2001" s="45"/>
      <c r="P2001" s="45"/>
      <c r="Q2001" s="45"/>
      <c r="R2001" s="45"/>
      <c r="S2001" s="45"/>
      <c r="T2001" s="45"/>
      <c r="U2001" s="45"/>
      <c r="V2001" s="47">
        <v>4516.9399999999996</v>
      </c>
      <c r="W2001" s="47"/>
    </row>
    <row r="2002" spans="1:23" ht="15" customHeight="1" x14ac:dyDescent="0.25">
      <c r="A2002" s="46" t="s">
        <v>513</v>
      </c>
      <c r="B2002" s="46"/>
      <c r="C2002" s="46"/>
      <c r="D2002" s="46"/>
      <c r="E2002" s="46" t="s">
        <v>514</v>
      </c>
      <c r="F2002" s="46"/>
      <c r="G2002" s="46" t="s">
        <v>984</v>
      </c>
      <c r="H2002" s="46"/>
      <c r="I2002" s="46" t="s">
        <v>44</v>
      </c>
      <c r="J2002" s="46"/>
      <c r="K2002" s="46"/>
      <c r="L2002" s="45" t="s">
        <v>99</v>
      </c>
      <c r="M2002" s="45"/>
      <c r="N2002" s="45" t="s">
        <v>100</v>
      </c>
      <c r="O2002" s="45"/>
      <c r="P2002" s="45">
        <v>1</v>
      </c>
      <c r="Q2002" s="45"/>
      <c r="R2002" s="45">
        <v>2019</v>
      </c>
      <c r="S2002" s="45"/>
      <c r="T2002" s="45">
        <v>7</v>
      </c>
      <c r="U2002" s="45"/>
      <c r="V2002" s="47">
        <v>295.26</v>
      </c>
      <c r="W2002" s="47"/>
    </row>
    <row r="2003" spans="1:23" ht="15" customHeight="1" x14ac:dyDescent="0.25">
      <c r="A2003" s="48"/>
      <c r="B2003" s="48"/>
      <c r="C2003" s="48"/>
      <c r="D2003" s="48"/>
      <c r="E2003" s="48"/>
      <c r="F2003" s="48"/>
      <c r="G2003" s="48" t="s">
        <v>815</v>
      </c>
      <c r="H2003" s="48"/>
      <c r="I2003" s="48"/>
      <c r="J2003" s="48"/>
      <c r="K2003" s="48"/>
      <c r="L2003" s="45" t="s">
        <v>45</v>
      </c>
      <c r="M2003" s="45"/>
      <c r="N2003" s="45" t="s">
        <v>46</v>
      </c>
      <c r="O2003" s="45"/>
      <c r="P2003" s="45">
        <v>1</v>
      </c>
      <c r="Q2003" s="45"/>
      <c r="R2003" s="45">
        <v>2019</v>
      </c>
      <c r="S2003" s="45"/>
      <c r="T2003" s="45">
        <v>7</v>
      </c>
      <c r="U2003" s="45"/>
      <c r="V2003" s="47">
        <v>1727.55</v>
      </c>
      <c r="W2003" s="47"/>
    </row>
    <row r="2004" spans="1:23" ht="15" customHeight="1" x14ac:dyDescent="0.25">
      <c r="A2004" s="48"/>
      <c r="B2004" s="48"/>
      <c r="C2004" s="48"/>
      <c r="D2004" s="48"/>
      <c r="E2004" s="48"/>
      <c r="F2004" s="48"/>
      <c r="G2004" s="48" t="s">
        <v>815</v>
      </c>
      <c r="H2004" s="48"/>
      <c r="I2004" s="48"/>
      <c r="J2004" s="48"/>
      <c r="K2004" s="48"/>
      <c r="L2004" s="45" t="s">
        <v>47</v>
      </c>
      <c r="M2004" s="45"/>
      <c r="N2004" s="45" t="s">
        <v>48</v>
      </c>
      <c r="O2004" s="45"/>
      <c r="P2004" s="45">
        <v>1</v>
      </c>
      <c r="Q2004" s="45"/>
      <c r="R2004" s="45">
        <v>2019</v>
      </c>
      <c r="S2004" s="45"/>
      <c r="T2004" s="45">
        <v>7</v>
      </c>
      <c r="U2004" s="45"/>
      <c r="V2004" s="47">
        <v>431.89</v>
      </c>
      <c r="W2004" s="47"/>
    </row>
    <row r="2005" spans="1:23" ht="15" customHeight="1" x14ac:dyDescent="0.25">
      <c r="A2005" s="48"/>
      <c r="B2005" s="48"/>
      <c r="C2005" s="48"/>
      <c r="D2005" s="48"/>
      <c r="E2005" s="48"/>
      <c r="F2005" s="48"/>
      <c r="G2005" s="48" t="s">
        <v>815</v>
      </c>
      <c r="H2005" s="48"/>
      <c r="I2005" s="48"/>
      <c r="J2005" s="48"/>
      <c r="K2005" s="48"/>
      <c r="L2005" s="45" t="s">
        <v>49</v>
      </c>
      <c r="M2005" s="45"/>
      <c r="N2005" s="45" t="s">
        <v>50</v>
      </c>
      <c r="O2005" s="45"/>
      <c r="P2005" s="45">
        <v>1</v>
      </c>
      <c r="Q2005" s="45"/>
      <c r="R2005" s="45">
        <v>2019</v>
      </c>
      <c r="S2005" s="45"/>
      <c r="T2005" s="45">
        <v>7</v>
      </c>
      <c r="U2005" s="45"/>
      <c r="V2005" s="47">
        <v>0</v>
      </c>
      <c r="W2005" s="47"/>
    </row>
    <row r="2006" spans="1:23" ht="15" customHeight="1" x14ac:dyDescent="0.25">
      <c r="A2006" s="48"/>
      <c r="B2006" s="48"/>
      <c r="C2006" s="48"/>
      <c r="D2006" s="48"/>
      <c r="E2006" s="48"/>
      <c r="F2006" s="48"/>
      <c r="G2006" s="48" t="s">
        <v>815</v>
      </c>
      <c r="H2006" s="48"/>
      <c r="I2006" s="48"/>
      <c r="J2006" s="48"/>
      <c r="K2006" s="48"/>
      <c r="L2006" s="45" t="s">
        <v>51</v>
      </c>
      <c r="M2006" s="45"/>
      <c r="N2006" s="45" t="s">
        <v>52</v>
      </c>
      <c r="O2006" s="45"/>
      <c r="P2006" s="45">
        <v>1</v>
      </c>
      <c r="Q2006" s="45"/>
      <c r="R2006" s="45">
        <v>2019</v>
      </c>
      <c r="S2006" s="45"/>
      <c r="T2006" s="45">
        <v>7</v>
      </c>
      <c r="U2006" s="45"/>
      <c r="V2006" s="47">
        <v>-194.34</v>
      </c>
      <c r="W2006" s="47"/>
    </row>
    <row r="2007" spans="1:23" ht="15" customHeight="1" x14ac:dyDescent="0.25">
      <c r="A2007" s="48"/>
      <c r="B2007" s="48"/>
      <c r="C2007" s="48"/>
      <c r="D2007" s="48"/>
      <c r="E2007" s="48"/>
      <c r="F2007" s="48"/>
      <c r="G2007" s="48" t="s">
        <v>815</v>
      </c>
      <c r="H2007" s="48"/>
      <c r="I2007" s="48"/>
      <c r="J2007" s="48"/>
      <c r="K2007" s="48"/>
      <c r="L2007" s="45" t="s">
        <v>53</v>
      </c>
      <c r="M2007" s="45"/>
      <c r="N2007" s="45" t="s">
        <v>54</v>
      </c>
      <c r="O2007" s="45"/>
      <c r="P2007" s="45">
        <v>1</v>
      </c>
      <c r="Q2007" s="45"/>
      <c r="R2007" s="45">
        <v>2019</v>
      </c>
      <c r="S2007" s="45"/>
      <c r="T2007" s="45">
        <v>7</v>
      </c>
      <c r="U2007" s="45"/>
      <c r="V2007" s="47">
        <v>-10.8</v>
      </c>
      <c r="W2007" s="47"/>
    </row>
    <row r="2008" spans="1:23" ht="15" customHeight="1" x14ac:dyDescent="0.25">
      <c r="A2008" s="48"/>
      <c r="B2008" s="48"/>
      <c r="C2008" s="48"/>
      <c r="D2008" s="48"/>
      <c r="E2008" s="48"/>
      <c r="F2008" s="48"/>
      <c r="G2008" s="48" t="s">
        <v>815</v>
      </c>
      <c r="H2008" s="48"/>
      <c r="I2008" s="45" t="s">
        <v>55</v>
      </c>
      <c r="J2008" s="45"/>
      <c r="K2008" s="45"/>
      <c r="L2008" s="45"/>
      <c r="M2008" s="45"/>
      <c r="N2008" s="45"/>
      <c r="O2008" s="45"/>
      <c r="P2008" s="45"/>
      <c r="Q2008" s="45"/>
      <c r="R2008" s="45"/>
      <c r="S2008" s="45"/>
      <c r="T2008" s="45"/>
      <c r="U2008" s="45"/>
      <c r="V2008" s="47">
        <v>2249.56</v>
      </c>
      <c r="W2008" s="47"/>
    </row>
    <row r="2009" spans="1:23" ht="15" customHeight="1" x14ac:dyDescent="0.25">
      <c r="A2009" s="46" t="s">
        <v>515</v>
      </c>
      <c r="B2009" s="46"/>
      <c r="C2009" s="46"/>
      <c r="D2009" s="46"/>
      <c r="E2009" s="46" t="s">
        <v>516</v>
      </c>
      <c r="F2009" s="46"/>
      <c r="G2009" s="46" t="s">
        <v>985</v>
      </c>
      <c r="H2009" s="46"/>
      <c r="I2009" s="46" t="s">
        <v>56</v>
      </c>
      <c r="J2009" s="46"/>
      <c r="K2009" s="46"/>
      <c r="L2009" s="45" t="s">
        <v>57</v>
      </c>
      <c r="M2009" s="45"/>
      <c r="N2009" s="45" t="s">
        <v>26</v>
      </c>
      <c r="O2009" s="45"/>
      <c r="P2009" s="45">
        <v>1</v>
      </c>
      <c r="Q2009" s="45"/>
      <c r="R2009" s="45">
        <v>2019</v>
      </c>
      <c r="S2009" s="45"/>
      <c r="T2009" s="45">
        <v>7</v>
      </c>
      <c r="U2009" s="45"/>
      <c r="V2009" s="47">
        <v>6131.76</v>
      </c>
      <c r="W2009" s="47"/>
    </row>
    <row r="2010" spans="1:23" ht="15" customHeight="1" x14ac:dyDescent="0.25">
      <c r="A2010" s="48"/>
      <c r="B2010" s="48"/>
      <c r="C2010" s="48"/>
      <c r="D2010" s="48"/>
      <c r="E2010" s="48"/>
      <c r="F2010" s="48"/>
      <c r="G2010" s="48" t="s">
        <v>815</v>
      </c>
      <c r="H2010" s="48"/>
      <c r="I2010" s="48"/>
      <c r="J2010" s="48"/>
      <c r="K2010" s="48"/>
      <c r="L2010" s="45" t="s">
        <v>91</v>
      </c>
      <c r="M2010" s="45"/>
      <c r="N2010" s="45" t="s">
        <v>92</v>
      </c>
      <c r="O2010" s="45"/>
      <c r="P2010" s="45">
        <v>1</v>
      </c>
      <c r="Q2010" s="45"/>
      <c r="R2010" s="45">
        <v>2019</v>
      </c>
      <c r="S2010" s="45"/>
      <c r="T2010" s="45">
        <v>7</v>
      </c>
      <c r="U2010" s="45"/>
      <c r="V2010" s="47">
        <v>2267.08</v>
      </c>
      <c r="W2010" s="47"/>
    </row>
    <row r="2011" spans="1:23" ht="15" customHeight="1" x14ac:dyDescent="0.25">
      <c r="A2011" s="48"/>
      <c r="B2011" s="48"/>
      <c r="C2011" s="48"/>
      <c r="D2011" s="48"/>
      <c r="E2011" s="48"/>
      <c r="F2011" s="48"/>
      <c r="G2011" s="48" t="s">
        <v>815</v>
      </c>
      <c r="H2011" s="48"/>
      <c r="I2011" s="48"/>
      <c r="J2011" s="48"/>
      <c r="K2011" s="48"/>
      <c r="L2011" s="45" t="s">
        <v>151</v>
      </c>
      <c r="M2011" s="45"/>
      <c r="N2011" s="45" t="s">
        <v>152</v>
      </c>
      <c r="O2011" s="45"/>
      <c r="P2011" s="45">
        <v>1</v>
      </c>
      <c r="Q2011" s="45"/>
      <c r="R2011" s="45">
        <v>2019</v>
      </c>
      <c r="S2011" s="45"/>
      <c r="T2011" s="45">
        <v>7</v>
      </c>
      <c r="U2011" s="45"/>
      <c r="V2011" s="47">
        <v>573.26</v>
      </c>
      <c r="W2011" s="47"/>
    </row>
    <row r="2012" spans="1:23" ht="15" customHeight="1" x14ac:dyDescent="0.25">
      <c r="A2012" s="48"/>
      <c r="B2012" s="48"/>
      <c r="C2012" s="48"/>
      <c r="D2012" s="48"/>
      <c r="E2012" s="48"/>
      <c r="F2012" s="48"/>
      <c r="G2012" s="48" t="s">
        <v>815</v>
      </c>
      <c r="H2012" s="48"/>
      <c r="I2012" s="48"/>
      <c r="J2012" s="48"/>
      <c r="K2012" s="48"/>
      <c r="L2012" s="45" t="s">
        <v>58</v>
      </c>
      <c r="M2012" s="45"/>
      <c r="N2012" s="45" t="s">
        <v>59</v>
      </c>
      <c r="O2012" s="45"/>
      <c r="P2012" s="45">
        <v>1</v>
      </c>
      <c r="Q2012" s="45"/>
      <c r="R2012" s="45">
        <v>2019</v>
      </c>
      <c r="S2012" s="45"/>
      <c r="T2012" s="45">
        <v>7</v>
      </c>
      <c r="U2012" s="45"/>
      <c r="V2012" s="47">
        <v>-61.32</v>
      </c>
      <c r="W2012" s="47"/>
    </row>
    <row r="2013" spans="1:23" ht="15" customHeight="1" x14ac:dyDescent="0.25">
      <c r="A2013" s="48"/>
      <c r="B2013" s="48"/>
      <c r="C2013" s="48"/>
      <c r="D2013" s="48"/>
      <c r="E2013" s="48"/>
      <c r="F2013" s="48"/>
      <c r="G2013" s="48" t="s">
        <v>815</v>
      </c>
      <c r="H2013" s="48"/>
      <c r="I2013" s="48"/>
      <c r="J2013" s="48"/>
      <c r="K2013" s="48"/>
      <c r="L2013" s="45" t="s">
        <v>60</v>
      </c>
      <c r="M2013" s="45"/>
      <c r="N2013" s="45" t="s">
        <v>61</v>
      </c>
      <c r="O2013" s="45"/>
      <c r="P2013" s="45">
        <v>1</v>
      </c>
      <c r="Q2013" s="45"/>
      <c r="R2013" s="45">
        <v>2019</v>
      </c>
      <c r="S2013" s="45"/>
      <c r="T2013" s="45">
        <v>7</v>
      </c>
      <c r="U2013" s="45"/>
      <c r="V2013" s="47">
        <v>-968.92</v>
      </c>
      <c r="W2013" s="47"/>
    </row>
    <row r="2014" spans="1:23" ht="15" customHeight="1" x14ac:dyDescent="0.25">
      <c r="A2014" s="48"/>
      <c r="B2014" s="48"/>
      <c r="C2014" s="48"/>
      <c r="D2014" s="48"/>
      <c r="E2014" s="48"/>
      <c r="F2014" s="48"/>
      <c r="G2014" s="48" t="s">
        <v>815</v>
      </c>
      <c r="H2014" s="48"/>
      <c r="I2014" s="48"/>
      <c r="J2014" s="48"/>
      <c r="K2014" s="48"/>
      <c r="L2014" s="45" t="s">
        <v>49</v>
      </c>
      <c r="M2014" s="45"/>
      <c r="N2014" s="45" t="s">
        <v>50</v>
      </c>
      <c r="O2014" s="45"/>
      <c r="P2014" s="45">
        <v>1</v>
      </c>
      <c r="Q2014" s="45"/>
      <c r="R2014" s="45">
        <v>2019</v>
      </c>
      <c r="S2014" s="45"/>
      <c r="T2014" s="45">
        <v>7</v>
      </c>
      <c r="U2014" s="45"/>
      <c r="V2014" s="47">
        <v>0</v>
      </c>
      <c r="W2014" s="47"/>
    </row>
    <row r="2015" spans="1:23" ht="15" customHeight="1" x14ac:dyDescent="0.25">
      <c r="A2015" s="48"/>
      <c r="B2015" s="48"/>
      <c r="C2015" s="48"/>
      <c r="D2015" s="48"/>
      <c r="E2015" s="48"/>
      <c r="F2015" s="48"/>
      <c r="G2015" s="48" t="s">
        <v>815</v>
      </c>
      <c r="H2015" s="48"/>
      <c r="I2015" s="48"/>
      <c r="J2015" s="48"/>
      <c r="K2015" s="48"/>
      <c r="L2015" s="45" t="s">
        <v>51</v>
      </c>
      <c r="M2015" s="45"/>
      <c r="N2015" s="45" t="s">
        <v>52</v>
      </c>
      <c r="O2015" s="45"/>
      <c r="P2015" s="45">
        <v>1</v>
      </c>
      <c r="Q2015" s="45"/>
      <c r="R2015" s="45">
        <v>2019</v>
      </c>
      <c r="S2015" s="45"/>
      <c r="T2015" s="45">
        <v>7</v>
      </c>
      <c r="U2015" s="45"/>
      <c r="V2015" s="47">
        <v>-642.33000000000004</v>
      </c>
      <c r="W2015" s="47"/>
    </row>
    <row r="2016" spans="1:23" ht="15" customHeight="1" x14ac:dyDescent="0.25">
      <c r="A2016" s="48"/>
      <c r="B2016" s="48"/>
      <c r="C2016" s="48"/>
      <c r="D2016" s="48"/>
      <c r="E2016" s="48"/>
      <c r="F2016" s="48"/>
      <c r="G2016" s="48" t="s">
        <v>815</v>
      </c>
      <c r="H2016" s="48"/>
      <c r="I2016" s="48"/>
      <c r="J2016" s="48"/>
      <c r="K2016" s="48"/>
      <c r="L2016" s="45" t="s">
        <v>62</v>
      </c>
      <c r="M2016" s="45"/>
      <c r="N2016" s="45" t="s">
        <v>63</v>
      </c>
      <c r="O2016" s="45"/>
      <c r="P2016" s="45">
        <v>1</v>
      </c>
      <c r="Q2016" s="45"/>
      <c r="R2016" s="45">
        <v>2019</v>
      </c>
      <c r="S2016" s="45"/>
      <c r="T2016" s="45">
        <v>7</v>
      </c>
      <c r="U2016" s="45"/>
      <c r="V2016" s="47">
        <v>-1513.68</v>
      </c>
      <c r="W2016" s="47"/>
    </row>
    <row r="2017" spans="1:23" ht="15" customHeight="1" x14ac:dyDescent="0.25">
      <c r="A2017" s="48"/>
      <c r="B2017" s="48"/>
      <c r="C2017" s="48"/>
      <c r="D2017" s="48"/>
      <c r="E2017" s="48"/>
      <c r="F2017" s="48"/>
      <c r="G2017" s="48" t="s">
        <v>815</v>
      </c>
      <c r="H2017" s="48"/>
      <c r="I2017" s="48"/>
      <c r="J2017" s="48"/>
      <c r="K2017" s="48"/>
      <c r="L2017" s="45" t="s">
        <v>64</v>
      </c>
      <c r="M2017" s="45"/>
      <c r="N2017" s="45" t="s">
        <v>65</v>
      </c>
      <c r="O2017" s="45"/>
      <c r="P2017" s="45">
        <v>1</v>
      </c>
      <c r="Q2017" s="45"/>
      <c r="R2017" s="45">
        <v>2019</v>
      </c>
      <c r="S2017" s="45"/>
      <c r="T2017" s="45">
        <v>7</v>
      </c>
      <c r="U2017" s="45"/>
      <c r="V2017" s="47">
        <v>-10.039999999999999</v>
      </c>
      <c r="W2017" s="47"/>
    </row>
    <row r="2018" spans="1:23" ht="15" customHeight="1" x14ac:dyDescent="0.25">
      <c r="A2018" s="48"/>
      <c r="B2018" s="48"/>
      <c r="C2018" s="48"/>
      <c r="D2018" s="48"/>
      <c r="E2018" s="48"/>
      <c r="F2018" s="48"/>
      <c r="G2018" s="48" t="s">
        <v>815</v>
      </c>
      <c r="H2018" s="48"/>
      <c r="I2018" s="48"/>
      <c r="J2018" s="48"/>
      <c r="K2018" s="48"/>
      <c r="L2018" s="45" t="s">
        <v>53</v>
      </c>
      <c r="M2018" s="45"/>
      <c r="N2018" s="45" t="s">
        <v>54</v>
      </c>
      <c r="O2018" s="45"/>
      <c r="P2018" s="45">
        <v>1</v>
      </c>
      <c r="Q2018" s="45"/>
      <c r="R2018" s="45">
        <v>2019</v>
      </c>
      <c r="S2018" s="45"/>
      <c r="T2018" s="45">
        <v>7</v>
      </c>
      <c r="U2018" s="45"/>
      <c r="V2018" s="47">
        <v>-30.66</v>
      </c>
      <c r="W2018" s="47"/>
    </row>
    <row r="2019" spans="1:23" ht="15" customHeight="1" x14ac:dyDescent="0.25">
      <c r="A2019" s="48"/>
      <c r="B2019" s="48"/>
      <c r="C2019" s="48"/>
      <c r="D2019" s="48"/>
      <c r="E2019" s="48"/>
      <c r="F2019" s="48"/>
      <c r="G2019" s="48" t="s">
        <v>815</v>
      </c>
      <c r="H2019" s="48"/>
      <c r="I2019" s="48"/>
      <c r="J2019" s="48"/>
      <c r="K2019" s="48"/>
      <c r="L2019" s="45" t="s">
        <v>66</v>
      </c>
      <c r="M2019" s="45"/>
      <c r="N2019" s="45" t="s">
        <v>67</v>
      </c>
      <c r="O2019" s="45"/>
      <c r="P2019" s="45">
        <v>1</v>
      </c>
      <c r="Q2019" s="45"/>
      <c r="R2019" s="45">
        <v>2019</v>
      </c>
      <c r="S2019" s="45"/>
      <c r="T2019" s="45">
        <v>7</v>
      </c>
      <c r="U2019" s="45"/>
      <c r="V2019" s="47">
        <v>-139.62</v>
      </c>
      <c r="W2019" s="47"/>
    </row>
    <row r="2020" spans="1:23" ht="15" customHeight="1" x14ac:dyDescent="0.25">
      <c r="A2020" s="48"/>
      <c r="B2020" s="48"/>
      <c r="C2020" s="48"/>
      <c r="D2020" s="48"/>
      <c r="E2020" s="48"/>
      <c r="F2020" s="48"/>
      <c r="G2020" s="48" t="s">
        <v>815</v>
      </c>
      <c r="H2020" s="48"/>
      <c r="I2020" s="48"/>
      <c r="J2020" s="48"/>
      <c r="K2020" s="48"/>
      <c r="L2020" s="45" t="s">
        <v>95</v>
      </c>
      <c r="M2020" s="45"/>
      <c r="N2020" s="45" t="s">
        <v>96</v>
      </c>
      <c r="O2020" s="45"/>
      <c r="P2020" s="45">
        <v>1</v>
      </c>
      <c r="Q2020" s="45"/>
      <c r="R2020" s="45">
        <v>2019</v>
      </c>
      <c r="S2020" s="45"/>
      <c r="T2020" s="45">
        <v>7</v>
      </c>
      <c r="U2020" s="45"/>
      <c r="V2020" s="47">
        <v>335.86</v>
      </c>
      <c r="W2020" s="47"/>
    </row>
    <row r="2021" spans="1:23" ht="15" customHeight="1" x14ac:dyDescent="0.25">
      <c r="A2021" s="48"/>
      <c r="B2021" s="48"/>
      <c r="C2021" s="48"/>
      <c r="D2021" s="48"/>
      <c r="E2021" s="48"/>
      <c r="F2021" s="48"/>
      <c r="G2021" s="48" t="s">
        <v>815</v>
      </c>
      <c r="H2021" s="48"/>
      <c r="I2021" s="45" t="s">
        <v>70</v>
      </c>
      <c r="J2021" s="45"/>
      <c r="K2021" s="45"/>
      <c r="L2021" s="45"/>
      <c r="M2021" s="45"/>
      <c r="N2021" s="45"/>
      <c r="O2021" s="45"/>
      <c r="P2021" s="45"/>
      <c r="Q2021" s="45"/>
      <c r="R2021" s="45"/>
      <c r="S2021" s="45"/>
      <c r="T2021" s="45"/>
      <c r="U2021" s="45"/>
      <c r="V2021" s="47">
        <v>5941.39</v>
      </c>
      <c r="W2021" s="47"/>
    </row>
    <row r="2022" spans="1:23" ht="15" customHeight="1" x14ac:dyDescent="0.25">
      <c r="A2022" s="46" t="s">
        <v>517</v>
      </c>
      <c r="B2022" s="46"/>
      <c r="C2022" s="46"/>
      <c r="D2022" s="46"/>
      <c r="E2022" s="46" t="s">
        <v>518</v>
      </c>
      <c r="F2022" s="46"/>
      <c r="G2022" s="46" t="s">
        <v>986</v>
      </c>
      <c r="H2022" s="46"/>
      <c r="I2022" s="46" t="s">
        <v>56</v>
      </c>
      <c r="J2022" s="46"/>
      <c r="K2022" s="46"/>
      <c r="L2022" s="45" t="s">
        <v>57</v>
      </c>
      <c r="M2022" s="45"/>
      <c r="N2022" s="45" t="s">
        <v>26</v>
      </c>
      <c r="O2022" s="45"/>
      <c r="P2022" s="45">
        <v>1</v>
      </c>
      <c r="Q2022" s="45"/>
      <c r="R2022" s="45">
        <v>2019</v>
      </c>
      <c r="S2022" s="45"/>
      <c r="T2022" s="45">
        <v>7</v>
      </c>
      <c r="U2022" s="45"/>
      <c r="V2022" s="47">
        <v>4877.16</v>
      </c>
      <c r="W2022" s="47"/>
    </row>
    <row r="2023" spans="1:23" ht="15" customHeight="1" x14ac:dyDescent="0.25">
      <c r="A2023" s="48"/>
      <c r="B2023" s="48"/>
      <c r="C2023" s="48"/>
      <c r="D2023" s="48"/>
      <c r="E2023" s="48"/>
      <c r="F2023" s="48"/>
      <c r="G2023" s="48" t="s">
        <v>815</v>
      </c>
      <c r="H2023" s="48"/>
      <c r="I2023" s="48"/>
      <c r="J2023" s="48"/>
      <c r="K2023" s="48"/>
      <c r="L2023" s="45" t="s">
        <v>91</v>
      </c>
      <c r="M2023" s="45"/>
      <c r="N2023" s="45" t="s">
        <v>92</v>
      </c>
      <c r="O2023" s="45"/>
      <c r="P2023" s="45">
        <v>1</v>
      </c>
      <c r="Q2023" s="45"/>
      <c r="R2023" s="45">
        <v>2019</v>
      </c>
      <c r="S2023" s="45"/>
      <c r="T2023" s="45">
        <v>7</v>
      </c>
      <c r="U2023" s="45"/>
      <c r="V2023" s="47">
        <v>2024.46</v>
      </c>
      <c r="W2023" s="47"/>
    </row>
    <row r="2024" spans="1:23" ht="15" customHeight="1" x14ac:dyDescent="0.25">
      <c r="A2024" s="48"/>
      <c r="B2024" s="48"/>
      <c r="C2024" s="48"/>
      <c r="D2024" s="48"/>
      <c r="E2024" s="48"/>
      <c r="F2024" s="48"/>
      <c r="G2024" s="48" t="s">
        <v>815</v>
      </c>
      <c r="H2024" s="48"/>
      <c r="I2024" s="48"/>
      <c r="J2024" s="48"/>
      <c r="K2024" s="48"/>
      <c r="L2024" s="45" t="s">
        <v>77</v>
      </c>
      <c r="M2024" s="45"/>
      <c r="N2024" s="45" t="s">
        <v>78</v>
      </c>
      <c r="O2024" s="45"/>
      <c r="P2024" s="45">
        <v>1</v>
      </c>
      <c r="Q2024" s="45"/>
      <c r="R2024" s="45">
        <v>2019</v>
      </c>
      <c r="S2024" s="45"/>
      <c r="T2024" s="45">
        <v>7</v>
      </c>
      <c r="U2024" s="45"/>
      <c r="V2024" s="47">
        <v>1463.15</v>
      </c>
      <c r="W2024" s="47"/>
    </row>
    <row r="2025" spans="1:23" ht="15" customHeight="1" x14ac:dyDescent="0.25">
      <c r="A2025" s="48"/>
      <c r="B2025" s="48"/>
      <c r="C2025" s="48"/>
      <c r="D2025" s="48"/>
      <c r="E2025" s="48"/>
      <c r="F2025" s="48"/>
      <c r="G2025" s="48" t="s">
        <v>815</v>
      </c>
      <c r="H2025" s="48"/>
      <c r="I2025" s="48"/>
      <c r="J2025" s="48"/>
      <c r="K2025" s="48"/>
      <c r="L2025" s="45" t="s">
        <v>79</v>
      </c>
      <c r="M2025" s="45"/>
      <c r="N2025" s="45" t="s">
        <v>80</v>
      </c>
      <c r="O2025" s="45"/>
      <c r="P2025" s="45">
        <v>1</v>
      </c>
      <c r="Q2025" s="45"/>
      <c r="R2025" s="45">
        <v>2019</v>
      </c>
      <c r="S2025" s="45"/>
      <c r="T2025" s="45">
        <v>7</v>
      </c>
      <c r="U2025" s="45"/>
      <c r="V2025" s="47">
        <v>1200.69</v>
      </c>
      <c r="W2025" s="47"/>
    </row>
    <row r="2026" spans="1:23" ht="15" customHeight="1" x14ac:dyDescent="0.25">
      <c r="A2026" s="48"/>
      <c r="B2026" s="48"/>
      <c r="C2026" s="48"/>
      <c r="D2026" s="48"/>
      <c r="E2026" s="48"/>
      <c r="F2026" s="48"/>
      <c r="G2026" s="48" t="s">
        <v>815</v>
      </c>
      <c r="H2026" s="48"/>
      <c r="I2026" s="48"/>
      <c r="J2026" s="48"/>
      <c r="K2026" s="48"/>
      <c r="L2026" s="45" t="s">
        <v>58</v>
      </c>
      <c r="M2026" s="45"/>
      <c r="N2026" s="45" t="s">
        <v>59</v>
      </c>
      <c r="O2026" s="45"/>
      <c r="P2026" s="45">
        <v>1</v>
      </c>
      <c r="Q2026" s="45"/>
      <c r="R2026" s="45">
        <v>2019</v>
      </c>
      <c r="S2026" s="45"/>
      <c r="T2026" s="45">
        <v>7</v>
      </c>
      <c r="U2026" s="45"/>
      <c r="V2026" s="47">
        <v>-48.77</v>
      </c>
      <c r="W2026" s="47"/>
    </row>
    <row r="2027" spans="1:23" ht="15" customHeight="1" x14ac:dyDescent="0.25">
      <c r="A2027" s="48"/>
      <c r="B2027" s="48"/>
      <c r="C2027" s="48"/>
      <c r="D2027" s="48"/>
      <c r="E2027" s="48"/>
      <c r="F2027" s="48"/>
      <c r="G2027" s="48" t="s">
        <v>815</v>
      </c>
      <c r="H2027" s="48"/>
      <c r="I2027" s="48"/>
      <c r="J2027" s="48"/>
      <c r="K2027" s="48"/>
      <c r="L2027" s="45" t="s">
        <v>60</v>
      </c>
      <c r="M2027" s="45"/>
      <c r="N2027" s="45" t="s">
        <v>61</v>
      </c>
      <c r="O2027" s="45"/>
      <c r="P2027" s="45">
        <v>1</v>
      </c>
      <c r="Q2027" s="45"/>
      <c r="R2027" s="45">
        <v>2019</v>
      </c>
      <c r="S2027" s="45"/>
      <c r="T2027" s="45">
        <v>7</v>
      </c>
      <c r="U2027" s="45"/>
      <c r="V2027" s="47">
        <v>-242.23</v>
      </c>
      <c r="W2027" s="47"/>
    </row>
    <row r="2028" spans="1:23" ht="15" customHeight="1" x14ac:dyDescent="0.25">
      <c r="A2028" s="48"/>
      <c r="B2028" s="48"/>
      <c r="C2028" s="48"/>
      <c r="D2028" s="48"/>
      <c r="E2028" s="48"/>
      <c r="F2028" s="48"/>
      <c r="G2028" s="48" t="s">
        <v>815</v>
      </c>
      <c r="H2028" s="48"/>
      <c r="I2028" s="48"/>
      <c r="J2028" s="48"/>
      <c r="K2028" s="48"/>
      <c r="L2028" s="45" t="s">
        <v>49</v>
      </c>
      <c r="M2028" s="45"/>
      <c r="N2028" s="45" t="s">
        <v>50</v>
      </c>
      <c r="O2028" s="45"/>
      <c r="P2028" s="45">
        <v>1</v>
      </c>
      <c r="Q2028" s="45"/>
      <c r="R2028" s="45">
        <v>2019</v>
      </c>
      <c r="S2028" s="45"/>
      <c r="T2028" s="45">
        <v>7</v>
      </c>
      <c r="U2028" s="45"/>
      <c r="V2028" s="47">
        <v>0</v>
      </c>
      <c r="W2028" s="47"/>
    </row>
    <row r="2029" spans="1:23" ht="15" customHeight="1" x14ac:dyDescent="0.25">
      <c r="A2029" s="48"/>
      <c r="B2029" s="48"/>
      <c r="C2029" s="48"/>
      <c r="D2029" s="48"/>
      <c r="E2029" s="48"/>
      <c r="F2029" s="48"/>
      <c r="G2029" s="48" t="s">
        <v>815</v>
      </c>
      <c r="H2029" s="48"/>
      <c r="I2029" s="48"/>
      <c r="J2029" s="48"/>
      <c r="K2029" s="48"/>
      <c r="L2029" s="45" t="s">
        <v>175</v>
      </c>
      <c r="M2029" s="45"/>
      <c r="N2029" s="45" t="s">
        <v>176</v>
      </c>
      <c r="O2029" s="45"/>
      <c r="P2029" s="45">
        <v>1</v>
      </c>
      <c r="Q2029" s="45"/>
      <c r="R2029" s="45">
        <v>2019</v>
      </c>
      <c r="S2029" s="45"/>
      <c r="T2029" s="45">
        <v>7</v>
      </c>
      <c r="U2029" s="45"/>
      <c r="V2029" s="47">
        <v>-571.45000000000005</v>
      </c>
      <c r="W2029" s="47"/>
    </row>
    <row r="2030" spans="1:23" ht="15" customHeight="1" x14ac:dyDescent="0.25">
      <c r="A2030" s="48"/>
      <c r="B2030" s="48"/>
      <c r="C2030" s="48"/>
      <c r="D2030" s="48"/>
      <c r="E2030" s="48"/>
      <c r="F2030" s="48"/>
      <c r="G2030" s="48" t="s">
        <v>815</v>
      </c>
      <c r="H2030" s="48"/>
      <c r="I2030" s="48"/>
      <c r="J2030" s="48"/>
      <c r="K2030" s="48"/>
      <c r="L2030" s="45" t="s">
        <v>51</v>
      </c>
      <c r="M2030" s="45"/>
      <c r="N2030" s="45" t="s">
        <v>52</v>
      </c>
      <c r="O2030" s="45"/>
      <c r="P2030" s="45">
        <v>1</v>
      </c>
      <c r="Q2030" s="45"/>
      <c r="R2030" s="45">
        <v>2019</v>
      </c>
      <c r="S2030" s="45"/>
      <c r="T2030" s="45">
        <v>7</v>
      </c>
      <c r="U2030" s="45"/>
      <c r="V2030" s="47">
        <v>-642.33000000000004</v>
      </c>
      <c r="W2030" s="47"/>
    </row>
    <row r="2031" spans="1:23" ht="15" customHeight="1" x14ac:dyDescent="0.25">
      <c r="A2031" s="48"/>
      <c r="B2031" s="48"/>
      <c r="C2031" s="48"/>
      <c r="D2031" s="48"/>
      <c r="E2031" s="48"/>
      <c r="F2031" s="48"/>
      <c r="G2031" s="48" t="s">
        <v>815</v>
      </c>
      <c r="H2031" s="48"/>
      <c r="I2031" s="48"/>
      <c r="J2031" s="48"/>
      <c r="K2031" s="48"/>
      <c r="L2031" s="45" t="s">
        <v>62</v>
      </c>
      <c r="M2031" s="45"/>
      <c r="N2031" s="45" t="s">
        <v>63</v>
      </c>
      <c r="O2031" s="45"/>
      <c r="P2031" s="45">
        <v>1</v>
      </c>
      <c r="Q2031" s="45"/>
      <c r="R2031" s="45">
        <v>2019</v>
      </c>
      <c r="S2031" s="45"/>
      <c r="T2031" s="45">
        <v>7</v>
      </c>
      <c r="U2031" s="45"/>
      <c r="V2031" s="47">
        <v>-1614.84</v>
      </c>
      <c r="W2031" s="47"/>
    </row>
    <row r="2032" spans="1:23" ht="15" customHeight="1" x14ac:dyDescent="0.25">
      <c r="A2032" s="48"/>
      <c r="B2032" s="48"/>
      <c r="C2032" s="48"/>
      <c r="D2032" s="48"/>
      <c r="E2032" s="48"/>
      <c r="F2032" s="48"/>
      <c r="G2032" s="48" t="s">
        <v>815</v>
      </c>
      <c r="H2032" s="48"/>
      <c r="I2032" s="48"/>
      <c r="J2032" s="48"/>
      <c r="K2032" s="48"/>
      <c r="L2032" s="45" t="s">
        <v>53</v>
      </c>
      <c r="M2032" s="45"/>
      <c r="N2032" s="45" t="s">
        <v>54</v>
      </c>
      <c r="O2032" s="45"/>
      <c r="P2032" s="45">
        <v>1</v>
      </c>
      <c r="Q2032" s="45"/>
      <c r="R2032" s="45">
        <v>2019</v>
      </c>
      <c r="S2032" s="45"/>
      <c r="T2032" s="45">
        <v>7</v>
      </c>
      <c r="U2032" s="45"/>
      <c r="V2032" s="47">
        <v>-24.39</v>
      </c>
      <c r="W2032" s="47"/>
    </row>
    <row r="2033" spans="1:23" ht="15" customHeight="1" x14ac:dyDescent="0.25">
      <c r="A2033" s="48"/>
      <c r="B2033" s="48"/>
      <c r="C2033" s="48"/>
      <c r="D2033" s="48"/>
      <c r="E2033" s="48"/>
      <c r="F2033" s="48"/>
      <c r="G2033" s="48" t="s">
        <v>815</v>
      </c>
      <c r="H2033" s="48"/>
      <c r="I2033" s="48"/>
      <c r="J2033" s="48"/>
      <c r="K2033" s="48"/>
      <c r="L2033" s="45" t="s">
        <v>66</v>
      </c>
      <c r="M2033" s="45"/>
      <c r="N2033" s="45" t="s">
        <v>67</v>
      </c>
      <c r="O2033" s="45"/>
      <c r="P2033" s="45">
        <v>1</v>
      </c>
      <c r="Q2033" s="45"/>
      <c r="R2033" s="45">
        <v>2019</v>
      </c>
      <c r="S2033" s="45"/>
      <c r="T2033" s="45">
        <v>7</v>
      </c>
      <c r="U2033" s="45"/>
      <c r="V2033" s="47">
        <v>-147.97999999999999</v>
      </c>
      <c r="W2033" s="47"/>
    </row>
    <row r="2034" spans="1:23" ht="15" customHeight="1" x14ac:dyDescent="0.25">
      <c r="A2034" s="48"/>
      <c r="B2034" s="48"/>
      <c r="C2034" s="48"/>
      <c r="D2034" s="48"/>
      <c r="E2034" s="48"/>
      <c r="F2034" s="48"/>
      <c r="G2034" s="48" t="s">
        <v>815</v>
      </c>
      <c r="H2034" s="48"/>
      <c r="I2034" s="48"/>
      <c r="J2034" s="48"/>
      <c r="K2034" s="48"/>
      <c r="L2034" s="45" t="s">
        <v>255</v>
      </c>
      <c r="M2034" s="45"/>
      <c r="N2034" s="45" t="s">
        <v>256</v>
      </c>
      <c r="O2034" s="45"/>
      <c r="P2034" s="45">
        <v>1</v>
      </c>
      <c r="Q2034" s="45"/>
      <c r="R2034" s="45">
        <v>2019</v>
      </c>
      <c r="S2034" s="45"/>
      <c r="T2034" s="45">
        <v>7</v>
      </c>
      <c r="U2034" s="45"/>
      <c r="V2034" s="47">
        <v>320.10000000000002</v>
      </c>
      <c r="W2034" s="47"/>
    </row>
    <row r="2035" spans="1:23" ht="15" customHeight="1" x14ac:dyDescent="0.25">
      <c r="A2035" s="48"/>
      <c r="B2035" s="48"/>
      <c r="C2035" s="48"/>
      <c r="D2035" s="48"/>
      <c r="E2035" s="48"/>
      <c r="F2035" s="48"/>
      <c r="G2035" s="48" t="s">
        <v>815</v>
      </c>
      <c r="H2035" s="48"/>
      <c r="I2035" s="48"/>
      <c r="J2035" s="48"/>
      <c r="K2035" s="48"/>
      <c r="L2035" s="45" t="s">
        <v>163</v>
      </c>
      <c r="M2035" s="45"/>
      <c r="N2035" s="45" t="s">
        <v>164</v>
      </c>
      <c r="O2035" s="45"/>
      <c r="P2035" s="45">
        <v>1</v>
      </c>
      <c r="Q2035" s="45"/>
      <c r="R2035" s="45">
        <v>2019</v>
      </c>
      <c r="S2035" s="45"/>
      <c r="T2035" s="45">
        <v>7</v>
      </c>
      <c r="U2035" s="45"/>
      <c r="V2035" s="47">
        <v>-744.6</v>
      </c>
      <c r="W2035" s="47"/>
    </row>
    <row r="2036" spans="1:23" ht="15" customHeight="1" x14ac:dyDescent="0.25">
      <c r="A2036" s="48"/>
      <c r="B2036" s="48"/>
      <c r="C2036" s="48"/>
      <c r="D2036" s="48"/>
      <c r="E2036" s="48"/>
      <c r="F2036" s="48"/>
      <c r="G2036" s="48" t="s">
        <v>815</v>
      </c>
      <c r="H2036" s="48"/>
      <c r="I2036" s="48"/>
      <c r="J2036" s="48"/>
      <c r="K2036" s="48"/>
      <c r="L2036" s="45" t="s">
        <v>95</v>
      </c>
      <c r="M2036" s="45"/>
      <c r="N2036" s="45" t="s">
        <v>96</v>
      </c>
      <c r="O2036" s="45"/>
      <c r="P2036" s="45">
        <v>1</v>
      </c>
      <c r="Q2036" s="45"/>
      <c r="R2036" s="45">
        <v>2019</v>
      </c>
      <c r="S2036" s="45"/>
      <c r="T2036" s="45">
        <v>7</v>
      </c>
      <c r="U2036" s="45"/>
      <c r="V2036" s="47">
        <v>299.92</v>
      </c>
      <c r="W2036" s="47"/>
    </row>
    <row r="2037" spans="1:23" ht="15" customHeight="1" x14ac:dyDescent="0.25">
      <c r="A2037" s="48"/>
      <c r="B2037" s="48"/>
      <c r="C2037" s="48"/>
      <c r="D2037" s="48"/>
      <c r="E2037" s="48"/>
      <c r="F2037" s="48"/>
      <c r="G2037" s="48" t="s">
        <v>815</v>
      </c>
      <c r="H2037" s="48"/>
      <c r="I2037" s="45" t="s">
        <v>70</v>
      </c>
      <c r="J2037" s="45"/>
      <c r="K2037" s="45"/>
      <c r="L2037" s="45"/>
      <c r="M2037" s="45"/>
      <c r="N2037" s="45"/>
      <c r="O2037" s="45"/>
      <c r="P2037" s="45"/>
      <c r="Q2037" s="45"/>
      <c r="R2037" s="45"/>
      <c r="S2037" s="45"/>
      <c r="T2037" s="45"/>
      <c r="U2037" s="45"/>
      <c r="V2037" s="47">
        <v>6148.89</v>
      </c>
      <c r="W2037" s="47"/>
    </row>
    <row r="2038" spans="1:23" ht="15" customHeight="1" x14ac:dyDescent="0.25">
      <c r="A2038" s="46" t="s">
        <v>519</v>
      </c>
      <c r="B2038" s="46"/>
      <c r="C2038" s="46"/>
      <c r="D2038" s="46"/>
      <c r="E2038" s="46" t="s">
        <v>520</v>
      </c>
      <c r="F2038" s="46"/>
      <c r="G2038" s="46" t="s">
        <v>987</v>
      </c>
      <c r="H2038" s="46"/>
      <c r="I2038" s="46" t="s">
        <v>56</v>
      </c>
      <c r="J2038" s="46"/>
      <c r="K2038" s="46"/>
      <c r="L2038" s="45" t="s">
        <v>57</v>
      </c>
      <c r="M2038" s="45"/>
      <c r="N2038" s="45" t="s">
        <v>26</v>
      </c>
      <c r="O2038" s="45"/>
      <c r="P2038" s="45">
        <v>1</v>
      </c>
      <c r="Q2038" s="45"/>
      <c r="R2038" s="45">
        <v>2019</v>
      </c>
      <c r="S2038" s="45"/>
      <c r="T2038" s="45">
        <v>7</v>
      </c>
      <c r="U2038" s="45"/>
      <c r="V2038" s="47">
        <v>2499.27</v>
      </c>
      <c r="W2038" s="47"/>
    </row>
    <row r="2039" spans="1:23" ht="15" customHeight="1" x14ac:dyDescent="0.25">
      <c r="A2039" s="48"/>
      <c r="B2039" s="48"/>
      <c r="C2039" s="48"/>
      <c r="D2039" s="48"/>
      <c r="E2039" s="48"/>
      <c r="F2039" s="48"/>
      <c r="G2039" s="48" t="s">
        <v>815</v>
      </c>
      <c r="H2039" s="48"/>
      <c r="I2039" s="48"/>
      <c r="J2039" s="48"/>
      <c r="K2039" s="48"/>
      <c r="L2039" s="45" t="s">
        <v>91</v>
      </c>
      <c r="M2039" s="45"/>
      <c r="N2039" s="45" t="s">
        <v>92</v>
      </c>
      <c r="O2039" s="45"/>
      <c r="P2039" s="45">
        <v>1</v>
      </c>
      <c r="Q2039" s="45"/>
      <c r="R2039" s="45">
        <v>2019</v>
      </c>
      <c r="S2039" s="45"/>
      <c r="T2039" s="45">
        <v>7</v>
      </c>
      <c r="U2039" s="45"/>
      <c r="V2039" s="47">
        <v>1150.1600000000001</v>
      </c>
      <c r="W2039" s="47"/>
    </row>
    <row r="2040" spans="1:23" ht="15" customHeight="1" x14ac:dyDescent="0.25">
      <c r="A2040" s="48"/>
      <c r="B2040" s="48"/>
      <c r="C2040" s="48"/>
      <c r="D2040" s="48"/>
      <c r="E2040" s="48"/>
      <c r="F2040" s="48"/>
      <c r="G2040" s="48" t="s">
        <v>815</v>
      </c>
      <c r="H2040" s="48"/>
      <c r="I2040" s="48"/>
      <c r="J2040" s="48"/>
      <c r="K2040" s="48"/>
      <c r="L2040" s="45" t="s">
        <v>77</v>
      </c>
      <c r="M2040" s="45"/>
      <c r="N2040" s="45" t="s">
        <v>78</v>
      </c>
      <c r="O2040" s="45"/>
      <c r="P2040" s="45">
        <v>1</v>
      </c>
      <c r="Q2040" s="45"/>
      <c r="R2040" s="45">
        <v>2019</v>
      </c>
      <c r="S2040" s="45"/>
      <c r="T2040" s="45">
        <v>7</v>
      </c>
      <c r="U2040" s="45"/>
      <c r="V2040" s="47">
        <v>749.78</v>
      </c>
      <c r="W2040" s="47"/>
    </row>
    <row r="2041" spans="1:23" ht="15" customHeight="1" x14ac:dyDescent="0.25">
      <c r="A2041" s="48"/>
      <c r="B2041" s="48"/>
      <c r="C2041" s="48"/>
      <c r="D2041" s="48"/>
      <c r="E2041" s="48"/>
      <c r="F2041" s="48"/>
      <c r="G2041" s="48" t="s">
        <v>815</v>
      </c>
      <c r="H2041" s="48"/>
      <c r="I2041" s="48"/>
      <c r="J2041" s="48"/>
      <c r="K2041" s="48"/>
      <c r="L2041" s="45" t="s">
        <v>79</v>
      </c>
      <c r="M2041" s="45"/>
      <c r="N2041" s="45" t="s">
        <v>80</v>
      </c>
      <c r="O2041" s="45"/>
      <c r="P2041" s="45">
        <v>1</v>
      </c>
      <c r="Q2041" s="45"/>
      <c r="R2041" s="45">
        <v>2019</v>
      </c>
      <c r="S2041" s="45"/>
      <c r="T2041" s="45">
        <v>7</v>
      </c>
      <c r="U2041" s="45"/>
      <c r="V2041" s="47">
        <v>1200.69</v>
      </c>
      <c r="W2041" s="47"/>
    </row>
    <row r="2042" spans="1:23" ht="15" customHeight="1" x14ac:dyDescent="0.25">
      <c r="A2042" s="48"/>
      <c r="B2042" s="48"/>
      <c r="C2042" s="48"/>
      <c r="D2042" s="48"/>
      <c r="E2042" s="48"/>
      <c r="F2042" s="48"/>
      <c r="G2042" s="48" t="s">
        <v>815</v>
      </c>
      <c r="H2042" s="48"/>
      <c r="I2042" s="48"/>
      <c r="J2042" s="48"/>
      <c r="K2042" s="48"/>
      <c r="L2042" s="45" t="s">
        <v>81</v>
      </c>
      <c r="M2042" s="45"/>
      <c r="N2042" s="45" t="s">
        <v>82</v>
      </c>
      <c r="O2042" s="45"/>
      <c r="P2042" s="45">
        <v>1</v>
      </c>
      <c r="Q2042" s="45"/>
      <c r="R2042" s="45">
        <v>2019</v>
      </c>
      <c r="S2042" s="45"/>
      <c r="T2042" s="45">
        <v>7</v>
      </c>
      <c r="U2042" s="45"/>
      <c r="V2042" s="47">
        <v>-12.5</v>
      </c>
      <c r="W2042" s="47"/>
    </row>
    <row r="2043" spans="1:23" ht="15" customHeight="1" x14ac:dyDescent="0.25">
      <c r="A2043" s="48"/>
      <c r="B2043" s="48"/>
      <c r="C2043" s="48"/>
      <c r="D2043" s="48"/>
      <c r="E2043" s="48"/>
      <c r="F2043" s="48"/>
      <c r="G2043" s="48" t="s">
        <v>815</v>
      </c>
      <c r="H2043" s="48"/>
      <c r="I2043" s="48"/>
      <c r="J2043" s="48"/>
      <c r="K2043" s="48"/>
      <c r="L2043" s="45" t="s">
        <v>58</v>
      </c>
      <c r="M2043" s="45"/>
      <c r="N2043" s="45" t="s">
        <v>59</v>
      </c>
      <c r="O2043" s="45"/>
      <c r="P2043" s="45">
        <v>1</v>
      </c>
      <c r="Q2043" s="45"/>
      <c r="R2043" s="45">
        <v>2019</v>
      </c>
      <c r="S2043" s="45"/>
      <c r="T2043" s="45">
        <v>7</v>
      </c>
      <c r="U2043" s="45"/>
      <c r="V2043" s="47">
        <v>-24.99</v>
      </c>
      <c r="W2043" s="47"/>
    </row>
    <row r="2044" spans="1:23" ht="15" customHeight="1" x14ac:dyDescent="0.25">
      <c r="A2044" s="48"/>
      <c r="B2044" s="48"/>
      <c r="C2044" s="48"/>
      <c r="D2044" s="48"/>
      <c r="E2044" s="48"/>
      <c r="F2044" s="48"/>
      <c r="G2044" s="48" t="s">
        <v>815</v>
      </c>
      <c r="H2044" s="48"/>
      <c r="I2044" s="48"/>
      <c r="J2044" s="48"/>
      <c r="K2044" s="48"/>
      <c r="L2044" s="45" t="s">
        <v>60</v>
      </c>
      <c r="M2044" s="45"/>
      <c r="N2044" s="45" t="s">
        <v>61</v>
      </c>
      <c r="O2044" s="45"/>
      <c r="P2044" s="45">
        <v>1</v>
      </c>
      <c r="Q2044" s="45"/>
      <c r="R2044" s="45">
        <v>2019</v>
      </c>
      <c r="S2044" s="45"/>
      <c r="T2044" s="45">
        <v>7</v>
      </c>
      <c r="U2044" s="45"/>
      <c r="V2044" s="47">
        <v>-242.23</v>
      </c>
      <c r="W2044" s="47"/>
    </row>
    <row r="2045" spans="1:23" ht="15" customHeight="1" x14ac:dyDescent="0.25">
      <c r="A2045" s="48"/>
      <c r="B2045" s="48"/>
      <c r="C2045" s="48"/>
      <c r="D2045" s="48"/>
      <c r="E2045" s="48"/>
      <c r="F2045" s="48"/>
      <c r="G2045" s="48" t="s">
        <v>815</v>
      </c>
      <c r="H2045" s="48"/>
      <c r="I2045" s="48"/>
      <c r="J2045" s="48"/>
      <c r="K2045" s="48"/>
      <c r="L2045" s="45" t="s">
        <v>49</v>
      </c>
      <c r="M2045" s="45"/>
      <c r="N2045" s="45" t="s">
        <v>50</v>
      </c>
      <c r="O2045" s="45"/>
      <c r="P2045" s="45">
        <v>1</v>
      </c>
      <c r="Q2045" s="45"/>
      <c r="R2045" s="45">
        <v>2019</v>
      </c>
      <c r="S2045" s="45"/>
      <c r="T2045" s="45">
        <v>7</v>
      </c>
      <c r="U2045" s="45"/>
      <c r="V2045" s="47">
        <v>-240</v>
      </c>
      <c r="W2045" s="47"/>
    </row>
    <row r="2046" spans="1:23" ht="15" customHeight="1" x14ac:dyDescent="0.25">
      <c r="A2046" s="48"/>
      <c r="B2046" s="48"/>
      <c r="C2046" s="48"/>
      <c r="D2046" s="48"/>
      <c r="E2046" s="48"/>
      <c r="F2046" s="48"/>
      <c r="G2046" s="48" t="s">
        <v>815</v>
      </c>
      <c r="H2046" s="48"/>
      <c r="I2046" s="48"/>
      <c r="J2046" s="48"/>
      <c r="K2046" s="48"/>
      <c r="L2046" s="45" t="s">
        <v>175</v>
      </c>
      <c r="M2046" s="45"/>
      <c r="N2046" s="45" t="s">
        <v>176</v>
      </c>
      <c r="O2046" s="45"/>
      <c r="P2046" s="45">
        <v>1</v>
      </c>
      <c r="Q2046" s="45"/>
      <c r="R2046" s="45">
        <v>2019</v>
      </c>
      <c r="S2046" s="45"/>
      <c r="T2046" s="45">
        <v>7</v>
      </c>
      <c r="U2046" s="45"/>
      <c r="V2046" s="47">
        <v>-235.78</v>
      </c>
      <c r="W2046" s="47"/>
    </row>
    <row r="2047" spans="1:23" ht="15" customHeight="1" x14ac:dyDescent="0.25">
      <c r="A2047" s="48"/>
      <c r="B2047" s="48"/>
      <c r="C2047" s="48"/>
      <c r="D2047" s="48"/>
      <c r="E2047" s="48"/>
      <c r="F2047" s="48"/>
      <c r="G2047" s="48" t="s">
        <v>815</v>
      </c>
      <c r="H2047" s="48"/>
      <c r="I2047" s="48"/>
      <c r="J2047" s="48"/>
      <c r="K2047" s="48"/>
      <c r="L2047" s="45" t="s">
        <v>51</v>
      </c>
      <c r="M2047" s="45"/>
      <c r="N2047" s="45" t="s">
        <v>52</v>
      </c>
      <c r="O2047" s="45"/>
      <c r="P2047" s="45">
        <v>1</v>
      </c>
      <c r="Q2047" s="45"/>
      <c r="R2047" s="45">
        <v>2019</v>
      </c>
      <c r="S2047" s="45"/>
      <c r="T2047" s="45">
        <v>7</v>
      </c>
      <c r="U2047" s="45"/>
      <c r="V2047" s="47">
        <v>-642.33000000000004</v>
      </c>
      <c r="W2047" s="47"/>
    </row>
    <row r="2048" spans="1:23" ht="15" customHeight="1" x14ac:dyDescent="0.25">
      <c r="A2048" s="48"/>
      <c r="B2048" s="48"/>
      <c r="C2048" s="48"/>
      <c r="D2048" s="48"/>
      <c r="E2048" s="48"/>
      <c r="F2048" s="48"/>
      <c r="G2048" s="48" t="s">
        <v>815</v>
      </c>
      <c r="H2048" s="48"/>
      <c r="I2048" s="48"/>
      <c r="J2048" s="48"/>
      <c r="K2048" s="48"/>
      <c r="L2048" s="45" t="s">
        <v>62</v>
      </c>
      <c r="M2048" s="45"/>
      <c r="N2048" s="45" t="s">
        <v>63</v>
      </c>
      <c r="O2048" s="45"/>
      <c r="P2048" s="45">
        <v>1</v>
      </c>
      <c r="Q2048" s="45"/>
      <c r="R2048" s="45">
        <v>2019</v>
      </c>
      <c r="S2048" s="45"/>
      <c r="T2048" s="45">
        <v>7</v>
      </c>
      <c r="U2048" s="45"/>
      <c r="V2048" s="47">
        <v>-815.82</v>
      </c>
      <c r="W2048" s="47"/>
    </row>
    <row r="2049" spans="1:23" ht="15" customHeight="1" x14ac:dyDescent="0.25">
      <c r="A2049" s="48"/>
      <c r="B2049" s="48"/>
      <c r="C2049" s="48"/>
      <c r="D2049" s="48"/>
      <c r="E2049" s="48"/>
      <c r="F2049" s="48"/>
      <c r="G2049" s="48" t="s">
        <v>815</v>
      </c>
      <c r="H2049" s="48"/>
      <c r="I2049" s="48"/>
      <c r="J2049" s="48"/>
      <c r="K2049" s="48"/>
      <c r="L2049" s="45" t="s">
        <v>64</v>
      </c>
      <c r="M2049" s="45"/>
      <c r="N2049" s="45" t="s">
        <v>65</v>
      </c>
      <c r="O2049" s="45"/>
      <c r="P2049" s="45">
        <v>1</v>
      </c>
      <c r="Q2049" s="45"/>
      <c r="R2049" s="45">
        <v>2019</v>
      </c>
      <c r="S2049" s="45"/>
      <c r="T2049" s="45">
        <v>7</v>
      </c>
      <c r="U2049" s="45"/>
      <c r="V2049" s="47">
        <v>-10.039999999999999</v>
      </c>
      <c r="W2049" s="47"/>
    </row>
    <row r="2050" spans="1:23" ht="15" customHeight="1" x14ac:dyDescent="0.25">
      <c r="A2050" s="48"/>
      <c r="B2050" s="48"/>
      <c r="C2050" s="48"/>
      <c r="D2050" s="48"/>
      <c r="E2050" s="48"/>
      <c r="F2050" s="48"/>
      <c r="G2050" s="48" t="s">
        <v>815</v>
      </c>
      <c r="H2050" s="48"/>
      <c r="I2050" s="48"/>
      <c r="J2050" s="48"/>
      <c r="K2050" s="48"/>
      <c r="L2050" s="45" t="s">
        <v>53</v>
      </c>
      <c r="M2050" s="45"/>
      <c r="N2050" s="45" t="s">
        <v>54</v>
      </c>
      <c r="O2050" s="45"/>
      <c r="P2050" s="45">
        <v>1</v>
      </c>
      <c r="Q2050" s="45"/>
      <c r="R2050" s="45">
        <v>2019</v>
      </c>
      <c r="S2050" s="45"/>
      <c r="T2050" s="45">
        <v>7</v>
      </c>
      <c r="U2050" s="45"/>
      <c r="V2050" s="47">
        <v>-12.5</v>
      </c>
      <c r="W2050" s="47"/>
    </row>
    <row r="2051" spans="1:23" ht="15" customHeight="1" x14ac:dyDescent="0.25">
      <c r="A2051" s="48"/>
      <c r="B2051" s="48"/>
      <c r="C2051" s="48"/>
      <c r="D2051" s="48"/>
      <c r="E2051" s="48"/>
      <c r="F2051" s="48"/>
      <c r="G2051" s="48" t="s">
        <v>815</v>
      </c>
      <c r="H2051" s="48"/>
      <c r="I2051" s="48"/>
      <c r="J2051" s="48"/>
      <c r="K2051" s="48"/>
      <c r="L2051" s="45" t="s">
        <v>66</v>
      </c>
      <c r="M2051" s="45"/>
      <c r="N2051" s="45" t="s">
        <v>67</v>
      </c>
      <c r="O2051" s="45"/>
      <c r="P2051" s="45">
        <v>1</v>
      </c>
      <c r="Q2051" s="45"/>
      <c r="R2051" s="45">
        <v>2019</v>
      </c>
      <c r="S2051" s="45"/>
      <c r="T2051" s="45">
        <v>7</v>
      </c>
      <c r="U2051" s="45"/>
      <c r="V2051" s="47">
        <v>-101.55</v>
      </c>
      <c r="W2051" s="47"/>
    </row>
    <row r="2052" spans="1:23" ht="15" customHeight="1" x14ac:dyDescent="0.25">
      <c r="A2052" s="48"/>
      <c r="B2052" s="48"/>
      <c r="C2052" s="48"/>
      <c r="D2052" s="48"/>
      <c r="E2052" s="48"/>
      <c r="F2052" s="48"/>
      <c r="G2052" s="48" t="s">
        <v>815</v>
      </c>
      <c r="H2052" s="48"/>
      <c r="I2052" s="48"/>
      <c r="J2052" s="48"/>
      <c r="K2052" s="48"/>
      <c r="L2052" s="45" t="s">
        <v>95</v>
      </c>
      <c r="M2052" s="45"/>
      <c r="N2052" s="45" t="s">
        <v>96</v>
      </c>
      <c r="O2052" s="45"/>
      <c r="P2052" s="45">
        <v>1</v>
      </c>
      <c r="Q2052" s="45"/>
      <c r="R2052" s="45">
        <v>2019</v>
      </c>
      <c r="S2052" s="45"/>
      <c r="T2052" s="45">
        <v>7</v>
      </c>
      <c r="U2052" s="45"/>
      <c r="V2052" s="47">
        <v>170.39</v>
      </c>
      <c r="W2052" s="47"/>
    </row>
    <row r="2053" spans="1:23" ht="15" customHeight="1" x14ac:dyDescent="0.25">
      <c r="A2053" s="48"/>
      <c r="B2053" s="48"/>
      <c r="C2053" s="48"/>
      <c r="D2053" s="48"/>
      <c r="E2053" s="48"/>
      <c r="F2053" s="48"/>
      <c r="G2053" s="48" t="s">
        <v>815</v>
      </c>
      <c r="H2053" s="48"/>
      <c r="I2053" s="48"/>
      <c r="J2053" s="48"/>
      <c r="K2053" s="48"/>
      <c r="L2053" s="45" t="s">
        <v>225</v>
      </c>
      <c r="M2053" s="45"/>
      <c r="N2053" s="45" t="s">
        <v>226</v>
      </c>
      <c r="O2053" s="45"/>
      <c r="P2053" s="45">
        <v>1</v>
      </c>
      <c r="Q2053" s="45"/>
      <c r="R2053" s="45">
        <v>2019</v>
      </c>
      <c r="S2053" s="45"/>
      <c r="T2053" s="45">
        <v>7</v>
      </c>
      <c r="U2053" s="45"/>
      <c r="V2053" s="47">
        <v>1000</v>
      </c>
      <c r="W2053" s="47"/>
    </row>
    <row r="2054" spans="1:23" ht="15" customHeight="1" x14ac:dyDescent="0.25">
      <c r="A2054" s="48"/>
      <c r="B2054" s="48"/>
      <c r="C2054" s="48"/>
      <c r="D2054" s="48"/>
      <c r="E2054" s="48"/>
      <c r="F2054" s="48"/>
      <c r="G2054" s="48" t="s">
        <v>815</v>
      </c>
      <c r="H2054" s="48"/>
      <c r="I2054" s="45" t="s">
        <v>70</v>
      </c>
      <c r="J2054" s="45"/>
      <c r="K2054" s="45"/>
      <c r="L2054" s="45"/>
      <c r="M2054" s="45"/>
      <c r="N2054" s="45"/>
      <c r="O2054" s="45"/>
      <c r="P2054" s="45"/>
      <c r="Q2054" s="45"/>
      <c r="R2054" s="45"/>
      <c r="S2054" s="45"/>
      <c r="T2054" s="45"/>
      <c r="U2054" s="45"/>
      <c r="V2054" s="47">
        <v>4432.55</v>
      </c>
      <c r="W2054" s="47"/>
    </row>
    <row r="2055" spans="1:23" ht="15" customHeight="1" x14ac:dyDescent="0.25">
      <c r="A2055" s="46" t="s">
        <v>521</v>
      </c>
      <c r="B2055" s="46"/>
      <c r="C2055" s="46"/>
      <c r="D2055" s="46"/>
      <c r="E2055" s="46" t="s">
        <v>522</v>
      </c>
      <c r="F2055" s="46"/>
      <c r="G2055" s="46" t="s">
        <v>988</v>
      </c>
      <c r="H2055" s="46"/>
      <c r="I2055" s="46" t="s">
        <v>56</v>
      </c>
      <c r="J2055" s="46"/>
      <c r="K2055" s="46"/>
      <c r="L2055" s="45" t="s">
        <v>81</v>
      </c>
      <c r="M2055" s="45"/>
      <c r="N2055" s="45" t="s">
        <v>82</v>
      </c>
      <c r="O2055" s="45"/>
      <c r="P2055" s="45">
        <v>1</v>
      </c>
      <c r="Q2055" s="45"/>
      <c r="R2055" s="45">
        <v>2019</v>
      </c>
      <c r="S2055" s="45"/>
      <c r="T2055" s="45">
        <v>7</v>
      </c>
      <c r="U2055" s="45"/>
      <c r="V2055" s="47">
        <v>-12.78</v>
      </c>
      <c r="W2055" s="47"/>
    </row>
    <row r="2056" spans="1:23" ht="15" customHeight="1" x14ac:dyDescent="0.25">
      <c r="A2056" s="48"/>
      <c r="B2056" s="48"/>
      <c r="C2056" s="48"/>
      <c r="D2056" s="48"/>
      <c r="E2056" s="48"/>
      <c r="F2056" s="48"/>
      <c r="G2056" s="48" t="s">
        <v>815</v>
      </c>
      <c r="H2056" s="48"/>
      <c r="I2056" s="48"/>
      <c r="J2056" s="48"/>
      <c r="K2056" s="48"/>
      <c r="L2056" s="45" t="s">
        <v>58</v>
      </c>
      <c r="M2056" s="45"/>
      <c r="N2056" s="45" t="s">
        <v>59</v>
      </c>
      <c r="O2056" s="45"/>
      <c r="P2056" s="45">
        <v>1</v>
      </c>
      <c r="Q2056" s="45"/>
      <c r="R2056" s="45">
        <v>2019</v>
      </c>
      <c r="S2056" s="45"/>
      <c r="T2056" s="45">
        <v>7</v>
      </c>
      <c r="U2056" s="45"/>
      <c r="V2056" s="47">
        <v>-40.049999999999997</v>
      </c>
      <c r="W2056" s="47"/>
    </row>
    <row r="2057" spans="1:23" ht="15" customHeight="1" x14ac:dyDescent="0.25">
      <c r="A2057" s="48"/>
      <c r="B2057" s="48"/>
      <c r="C2057" s="48"/>
      <c r="D2057" s="48"/>
      <c r="E2057" s="48"/>
      <c r="F2057" s="48"/>
      <c r="G2057" s="48" t="s">
        <v>815</v>
      </c>
      <c r="H2057" s="48"/>
      <c r="I2057" s="48"/>
      <c r="J2057" s="48"/>
      <c r="K2057" s="48"/>
      <c r="L2057" s="45" t="s">
        <v>60</v>
      </c>
      <c r="M2057" s="45"/>
      <c r="N2057" s="45" t="s">
        <v>61</v>
      </c>
      <c r="O2057" s="45"/>
      <c r="P2057" s="45">
        <v>1</v>
      </c>
      <c r="Q2057" s="45"/>
      <c r="R2057" s="45">
        <v>2019</v>
      </c>
      <c r="S2057" s="45"/>
      <c r="T2057" s="45">
        <v>7</v>
      </c>
      <c r="U2057" s="45"/>
      <c r="V2057" s="47">
        <v>-304.63</v>
      </c>
      <c r="W2057" s="47"/>
    </row>
    <row r="2058" spans="1:23" ht="15" customHeight="1" x14ac:dyDescent="0.25">
      <c r="A2058" s="48"/>
      <c r="B2058" s="48"/>
      <c r="C2058" s="48"/>
      <c r="D2058" s="48"/>
      <c r="E2058" s="48"/>
      <c r="F2058" s="48"/>
      <c r="G2058" s="48" t="s">
        <v>815</v>
      </c>
      <c r="H2058" s="48"/>
      <c r="I2058" s="48"/>
      <c r="J2058" s="48"/>
      <c r="K2058" s="48"/>
      <c r="L2058" s="45" t="s">
        <v>49</v>
      </c>
      <c r="M2058" s="45"/>
      <c r="N2058" s="45" t="s">
        <v>50</v>
      </c>
      <c r="O2058" s="45"/>
      <c r="P2058" s="45">
        <v>1</v>
      </c>
      <c r="Q2058" s="45"/>
      <c r="R2058" s="45">
        <v>2019</v>
      </c>
      <c r="S2058" s="45"/>
      <c r="T2058" s="45">
        <v>7</v>
      </c>
      <c r="U2058" s="45"/>
      <c r="V2058" s="47">
        <v>0</v>
      </c>
      <c r="W2058" s="47"/>
    </row>
    <row r="2059" spans="1:23" ht="15" customHeight="1" x14ac:dyDescent="0.25">
      <c r="A2059" s="48"/>
      <c r="B2059" s="48"/>
      <c r="C2059" s="48"/>
      <c r="D2059" s="48"/>
      <c r="E2059" s="48"/>
      <c r="F2059" s="48"/>
      <c r="G2059" s="48" t="s">
        <v>815</v>
      </c>
      <c r="H2059" s="48"/>
      <c r="I2059" s="48"/>
      <c r="J2059" s="48"/>
      <c r="K2059" s="48"/>
      <c r="L2059" s="45" t="s">
        <v>808</v>
      </c>
      <c r="M2059" s="45"/>
      <c r="N2059" s="45" t="s">
        <v>809</v>
      </c>
      <c r="O2059" s="45"/>
      <c r="P2059" s="45">
        <v>1</v>
      </c>
      <c r="Q2059" s="45"/>
      <c r="R2059" s="45">
        <v>2019</v>
      </c>
      <c r="S2059" s="45"/>
      <c r="T2059" s="45">
        <v>7</v>
      </c>
      <c r="U2059" s="45"/>
      <c r="V2059" s="47">
        <v>2556.44</v>
      </c>
      <c r="W2059" s="47"/>
    </row>
    <row r="2060" spans="1:23" ht="15" customHeight="1" x14ac:dyDescent="0.25">
      <c r="A2060" s="48"/>
      <c r="B2060" s="48"/>
      <c r="C2060" s="48"/>
      <c r="D2060" s="48"/>
      <c r="E2060" s="48"/>
      <c r="F2060" s="48"/>
      <c r="G2060" s="48" t="s">
        <v>815</v>
      </c>
      <c r="H2060" s="48"/>
      <c r="I2060" s="48"/>
      <c r="J2060" s="48"/>
      <c r="K2060" s="48"/>
      <c r="L2060" s="45" t="s">
        <v>64</v>
      </c>
      <c r="M2060" s="45"/>
      <c r="N2060" s="45" t="s">
        <v>65</v>
      </c>
      <c r="O2060" s="45"/>
      <c r="P2060" s="45">
        <v>1</v>
      </c>
      <c r="Q2060" s="45"/>
      <c r="R2060" s="45">
        <v>2019</v>
      </c>
      <c r="S2060" s="45"/>
      <c r="T2060" s="45">
        <v>7</v>
      </c>
      <c r="U2060" s="45"/>
      <c r="V2060" s="47">
        <v>-10.039999999999999</v>
      </c>
      <c r="W2060" s="47"/>
    </row>
    <row r="2061" spans="1:23" ht="15" customHeight="1" x14ac:dyDescent="0.25">
      <c r="A2061" s="48"/>
      <c r="B2061" s="48"/>
      <c r="C2061" s="48"/>
      <c r="D2061" s="48"/>
      <c r="E2061" s="48"/>
      <c r="F2061" s="48"/>
      <c r="G2061" s="48" t="s">
        <v>815</v>
      </c>
      <c r="H2061" s="48"/>
      <c r="I2061" s="48"/>
      <c r="J2061" s="48"/>
      <c r="K2061" s="48"/>
      <c r="L2061" s="45" t="s">
        <v>53</v>
      </c>
      <c r="M2061" s="45"/>
      <c r="N2061" s="45" t="s">
        <v>54</v>
      </c>
      <c r="O2061" s="45"/>
      <c r="P2061" s="45">
        <v>1</v>
      </c>
      <c r="Q2061" s="45"/>
      <c r="R2061" s="45">
        <v>2019</v>
      </c>
      <c r="S2061" s="45"/>
      <c r="T2061" s="45">
        <v>7</v>
      </c>
      <c r="U2061" s="45"/>
      <c r="V2061" s="47">
        <v>-12.78</v>
      </c>
      <c r="W2061" s="47"/>
    </row>
    <row r="2062" spans="1:23" ht="15" customHeight="1" x14ac:dyDescent="0.25">
      <c r="A2062" s="48"/>
      <c r="B2062" s="48"/>
      <c r="C2062" s="48"/>
      <c r="D2062" s="48"/>
      <c r="E2062" s="48"/>
      <c r="F2062" s="48"/>
      <c r="G2062" s="48" t="s">
        <v>815</v>
      </c>
      <c r="H2062" s="48"/>
      <c r="I2062" s="45" t="s">
        <v>70</v>
      </c>
      <c r="J2062" s="45"/>
      <c r="K2062" s="45"/>
      <c r="L2062" s="45"/>
      <c r="M2062" s="45"/>
      <c r="N2062" s="45"/>
      <c r="O2062" s="45"/>
      <c r="P2062" s="45"/>
      <c r="Q2062" s="45"/>
      <c r="R2062" s="45"/>
      <c r="S2062" s="45"/>
      <c r="T2062" s="45"/>
      <c r="U2062" s="45"/>
      <c r="V2062" s="47">
        <v>2176.16</v>
      </c>
      <c r="W2062" s="47"/>
    </row>
    <row r="2063" spans="1:23" ht="15" customHeight="1" x14ac:dyDescent="0.25">
      <c r="A2063" s="46" t="s">
        <v>523</v>
      </c>
      <c r="B2063" s="46"/>
      <c r="C2063" s="46"/>
      <c r="D2063" s="46"/>
      <c r="E2063" s="46" t="s">
        <v>524</v>
      </c>
      <c r="F2063" s="46"/>
      <c r="G2063" s="46" t="s">
        <v>989</v>
      </c>
      <c r="H2063" s="46"/>
      <c r="I2063" s="46" t="s">
        <v>44</v>
      </c>
      <c r="J2063" s="46"/>
      <c r="K2063" s="46"/>
      <c r="L2063" s="45" t="s">
        <v>99</v>
      </c>
      <c r="M2063" s="45"/>
      <c r="N2063" s="45" t="s">
        <v>100</v>
      </c>
      <c r="O2063" s="45"/>
      <c r="P2063" s="45">
        <v>1</v>
      </c>
      <c r="Q2063" s="45"/>
      <c r="R2063" s="45">
        <v>2019</v>
      </c>
      <c r="S2063" s="45"/>
      <c r="T2063" s="45">
        <v>7</v>
      </c>
      <c r="U2063" s="45"/>
      <c r="V2063" s="47">
        <v>295.26</v>
      </c>
      <c r="W2063" s="47"/>
    </row>
    <row r="2064" spans="1:23" ht="15" customHeight="1" x14ac:dyDescent="0.25">
      <c r="A2064" s="48"/>
      <c r="B2064" s="48"/>
      <c r="C2064" s="48"/>
      <c r="D2064" s="48"/>
      <c r="E2064" s="48"/>
      <c r="F2064" s="48"/>
      <c r="G2064" s="48" t="s">
        <v>815</v>
      </c>
      <c r="H2064" s="48"/>
      <c r="I2064" s="48"/>
      <c r="J2064" s="48"/>
      <c r="K2064" s="48"/>
      <c r="L2064" s="45" t="s">
        <v>111</v>
      </c>
      <c r="M2064" s="45"/>
      <c r="N2064" s="45" t="s">
        <v>112</v>
      </c>
      <c r="O2064" s="45"/>
      <c r="P2064" s="45">
        <v>1</v>
      </c>
      <c r="Q2064" s="45"/>
      <c r="R2064" s="45">
        <v>2019</v>
      </c>
      <c r="S2064" s="45"/>
      <c r="T2064" s="45">
        <v>7</v>
      </c>
      <c r="U2064" s="45"/>
      <c r="V2064" s="47">
        <v>974.51</v>
      </c>
      <c r="W2064" s="47"/>
    </row>
    <row r="2065" spans="1:23" ht="15" customHeight="1" x14ac:dyDescent="0.25">
      <c r="A2065" s="48"/>
      <c r="B2065" s="48"/>
      <c r="C2065" s="48"/>
      <c r="D2065" s="48"/>
      <c r="E2065" s="48"/>
      <c r="F2065" s="48"/>
      <c r="G2065" s="48" t="s">
        <v>815</v>
      </c>
      <c r="H2065" s="48"/>
      <c r="I2065" s="48"/>
      <c r="J2065" s="48"/>
      <c r="K2065" s="48"/>
      <c r="L2065" s="45" t="s">
        <v>115</v>
      </c>
      <c r="M2065" s="45"/>
      <c r="N2065" s="45" t="s">
        <v>116</v>
      </c>
      <c r="O2065" s="45"/>
      <c r="P2065" s="45">
        <v>1</v>
      </c>
      <c r="Q2065" s="45"/>
      <c r="R2065" s="45">
        <v>2019</v>
      </c>
      <c r="S2065" s="45"/>
      <c r="T2065" s="45">
        <v>7</v>
      </c>
      <c r="U2065" s="45"/>
      <c r="V2065" s="47">
        <v>-1213.71</v>
      </c>
      <c r="W2065" s="47"/>
    </row>
    <row r="2066" spans="1:23" ht="15" customHeight="1" x14ac:dyDescent="0.25">
      <c r="A2066" s="48"/>
      <c r="B2066" s="48"/>
      <c r="C2066" s="48"/>
      <c r="D2066" s="48"/>
      <c r="E2066" s="48"/>
      <c r="F2066" s="48"/>
      <c r="G2066" s="48" t="s">
        <v>815</v>
      </c>
      <c r="H2066" s="48"/>
      <c r="I2066" s="48"/>
      <c r="J2066" s="48"/>
      <c r="K2066" s="48"/>
      <c r="L2066" s="45" t="s">
        <v>117</v>
      </c>
      <c r="M2066" s="45"/>
      <c r="N2066" s="45" t="s">
        <v>118</v>
      </c>
      <c r="O2066" s="45"/>
      <c r="P2066" s="45">
        <v>1</v>
      </c>
      <c r="Q2066" s="45"/>
      <c r="R2066" s="45">
        <v>2019</v>
      </c>
      <c r="S2066" s="45"/>
      <c r="T2066" s="45">
        <v>7</v>
      </c>
      <c r="U2066" s="45"/>
      <c r="V2066" s="47">
        <v>324.83999999999997</v>
      </c>
      <c r="W2066" s="47"/>
    </row>
    <row r="2067" spans="1:23" ht="15" customHeight="1" x14ac:dyDescent="0.25">
      <c r="A2067" s="48"/>
      <c r="B2067" s="48"/>
      <c r="C2067" s="48"/>
      <c r="D2067" s="48"/>
      <c r="E2067" s="48"/>
      <c r="F2067" s="48"/>
      <c r="G2067" s="48" t="s">
        <v>815</v>
      </c>
      <c r="H2067" s="48"/>
      <c r="I2067" s="48"/>
      <c r="J2067" s="48"/>
      <c r="K2067" s="48"/>
      <c r="L2067" s="45" t="s">
        <v>45</v>
      </c>
      <c r="M2067" s="45"/>
      <c r="N2067" s="45" t="s">
        <v>46</v>
      </c>
      <c r="O2067" s="45"/>
      <c r="P2067" s="45">
        <v>1</v>
      </c>
      <c r="Q2067" s="45"/>
      <c r="R2067" s="45">
        <v>2019</v>
      </c>
      <c r="S2067" s="45"/>
      <c r="T2067" s="45">
        <v>7</v>
      </c>
      <c r="U2067" s="45"/>
      <c r="V2067" s="47">
        <v>5067.47</v>
      </c>
      <c r="W2067" s="47"/>
    </row>
    <row r="2068" spans="1:23" ht="15" customHeight="1" x14ac:dyDescent="0.25">
      <c r="A2068" s="48"/>
      <c r="B2068" s="48"/>
      <c r="C2068" s="48"/>
      <c r="D2068" s="48"/>
      <c r="E2068" s="48"/>
      <c r="F2068" s="48"/>
      <c r="G2068" s="48" t="s">
        <v>815</v>
      </c>
      <c r="H2068" s="48"/>
      <c r="I2068" s="48"/>
      <c r="J2068" s="48"/>
      <c r="K2068" s="48"/>
      <c r="L2068" s="45" t="s">
        <v>47</v>
      </c>
      <c r="M2068" s="45"/>
      <c r="N2068" s="45" t="s">
        <v>48</v>
      </c>
      <c r="O2068" s="45"/>
      <c r="P2068" s="45">
        <v>1</v>
      </c>
      <c r="Q2068" s="45"/>
      <c r="R2068" s="45">
        <v>2019</v>
      </c>
      <c r="S2068" s="45"/>
      <c r="T2068" s="45">
        <v>7</v>
      </c>
      <c r="U2068" s="45"/>
      <c r="V2068" s="47">
        <v>1266.8699999999999</v>
      </c>
      <c r="W2068" s="47"/>
    </row>
    <row r="2069" spans="1:23" ht="15" customHeight="1" x14ac:dyDescent="0.25">
      <c r="A2069" s="48"/>
      <c r="B2069" s="48"/>
      <c r="C2069" s="48"/>
      <c r="D2069" s="48"/>
      <c r="E2069" s="48"/>
      <c r="F2069" s="48"/>
      <c r="G2069" s="48" t="s">
        <v>815</v>
      </c>
      <c r="H2069" s="48"/>
      <c r="I2069" s="48"/>
      <c r="J2069" s="48"/>
      <c r="K2069" s="48"/>
      <c r="L2069" s="45" t="s">
        <v>49</v>
      </c>
      <c r="M2069" s="45"/>
      <c r="N2069" s="45" t="s">
        <v>50</v>
      </c>
      <c r="O2069" s="45"/>
      <c r="P2069" s="45">
        <v>1</v>
      </c>
      <c r="Q2069" s="45"/>
      <c r="R2069" s="45">
        <v>2019</v>
      </c>
      <c r="S2069" s="45"/>
      <c r="T2069" s="45">
        <v>7</v>
      </c>
      <c r="U2069" s="45"/>
      <c r="V2069" s="47">
        <v>0</v>
      </c>
      <c r="W2069" s="47"/>
    </row>
    <row r="2070" spans="1:23" ht="15" customHeight="1" x14ac:dyDescent="0.25">
      <c r="A2070" s="48"/>
      <c r="B2070" s="48"/>
      <c r="C2070" s="48"/>
      <c r="D2070" s="48"/>
      <c r="E2070" s="48"/>
      <c r="F2070" s="48"/>
      <c r="G2070" s="48" t="s">
        <v>815</v>
      </c>
      <c r="H2070" s="48"/>
      <c r="I2070" s="48"/>
      <c r="J2070" s="48"/>
      <c r="K2070" s="48"/>
      <c r="L2070" s="45" t="s">
        <v>51</v>
      </c>
      <c r="M2070" s="45"/>
      <c r="N2070" s="45" t="s">
        <v>52</v>
      </c>
      <c r="O2070" s="45"/>
      <c r="P2070" s="45">
        <v>1</v>
      </c>
      <c r="Q2070" s="45"/>
      <c r="R2070" s="45">
        <v>2019</v>
      </c>
      <c r="S2070" s="45"/>
      <c r="T2070" s="45">
        <v>7</v>
      </c>
      <c r="U2070" s="45"/>
      <c r="V2070" s="47">
        <v>-556.69000000000005</v>
      </c>
      <c r="W2070" s="47"/>
    </row>
    <row r="2071" spans="1:23" ht="15" customHeight="1" x14ac:dyDescent="0.25">
      <c r="A2071" s="48"/>
      <c r="B2071" s="48"/>
      <c r="C2071" s="48"/>
      <c r="D2071" s="48"/>
      <c r="E2071" s="48"/>
      <c r="F2071" s="48"/>
      <c r="G2071" s="48" t="s">
        <v>815</v>
      </c>
      <c r="H2071" s="48"/>
      <c r="I2071" s="48"/>
      <c r="J2071" s="48"/>
      <c r="K2071" s="48"/>
      <c r="L2071" s="45" t="s">
        <v>62</v>
      </c>
      <c r="M2071" s="45"/>
      <c r="N2071" s="45" t="s">
        <v>63</v>
      </c>
      <c r="O2071" s="45"/>
      <c r="P2071" s="45">
        <v>1</v>
      </c>
      <c r="Q2071" s="45"/>
      <c r="R2071" s="45">
        <v>2019</v>
      </c>
      <c r="S2071" s="45"/>
      <c r="T2071" s="45">
        <v>7</v>
      </c>
      <c r="U2071" s="45"/>
      <c r="V2071" s="47">
        <v>-695.94</v>
      </c>
      <c r="W2071" s="47"/>
    </row>
    <row r="2072" spans="1:23" ht="15" customHeight="1" x14ac:dyDescent="0.25">
      <c r="A2072" s="48"/>
      <c r="B2072" s="48"/>
      <c r="C2072" s="48"/>
      <c r="D2072" s="48"/>
      <c r="E2072" s="48"/>
      <c r="F2072" s="48"/>
      <c r="G2072" s="48" t="s">
        <v>815</v>
      </c>
      <c r="H2072" s="48"/>
      <c r="I2072" s="48"/>
      <c r="J2072" s="48"/>
      <c r="K2072" s="48"/>
      <c r="L2072" s="45" t="s">
        <v>127</v>
      </c>
      <c r="M2072" s="45"/>
      <c r="N2072" s="45" t="s">
        <v>128</v>
      </c>
      <c r="O2072" s="45"/>
      <c r="P2072" s="45">
        <v>1</v>
      </c>
      <c r="Q2072" s="45"/>
      <c r="R2072" s="45">
        <v>2019</v>
      </c>
      <c r="S2072" s="45"/>
      <c r="T2072" s="45">
        <v>7</v>
      </c>
      <c r="U2072" s="45"/>
      <c r="V2072" s="47">
        <v>-85.64</v>
      </c>
      <c r="W2072" s="47"/>
    </row>
    <row r="2073" spans="1:23" ht="15" customHeight="1" x14ac:dyDescent="0.25">
      <c r="A2073" s="48"/>
      <c r="B2073" s="48"/>
      <c r="C2073" s="48"/>
      <c r="D2073" s="48"/>
      <c r="E2073" s="48"/>
      <c r="F2073" s="48"/>
      <c r="G2073" s="48" t="s">
        <v>815</v>
      </c>
      <c r="H2073" s="48"/>
      <c r="I2073" s="48"/>
      <c r="J2073" s="48"/>
      <c r="K2073" s="48"/>
      <c r="L2073" s="45" t="s">
        <v>53</v>
      </c>
      <c r="M2073" s="45"/>
      <c r="N2073" s="45" t="s">
        <v>54</v>
      </c>
      <c r="O2073" s="45"/>
      <c r="P2073" s="45">
        <v>1</v>
      </c>
      <c r="Q2073" s="45"/>
      <c r="R2073" s="45">
        <v>2019</v>
      </c>
      <c r="S2073" s="45"/>
      <c r="T2073" s="45">
        <v>7</v>
      </c>
      <c r="U2073" s="45"/>
      <c r="V2073" s="47">
        <v>-31.67</v>
      </c>
      <c r="W2073" s="47"/>
    </row>
    <row r="2074" spans="1:23" ht="15" customHeight="1" x14ac:dyDescent="0.25">
      <c r="A2074" s="48"/>
      <c r="B2074" s="48"/>
      <c r="C2074" s="48"/>
      <c r="D2074" s="48"/>
      <c r="E2074" s="48"/>
      <c r="F2074" s="48"/>
      <c r="G2074" s="48" t="s">
        <v>815</v>
      </c>
      <c r="H2074" s="48"/>
      <c r="I2074" s="45" t="s">
        <v>55</v>
      </c>
      <c r="J2074" s="45"/>
      <c r="K2074" s="45"/>
      <c r="L2074" s="45"/>
      <c r="M2074" s="45"/>
      <c r="N2074" s="45"/>
      <c r="O2074" s="45"/>
      <c r="P2074" s="45"/>
      <c r="Q2074" s="45"/>
      <c r="R2074" s="45"/>
      <c r="S2074" s="45"/>
      <c r="T2074" s="45"/>
      <c r="U2074" s="45"/>
      <c r="V2074" s="47">
        <v>5345.3</v>
      </c>
      <c r="W2074" s="47"/>
    </row>
    <row r="2075" spans="1:23" ht="15" customHeight="1" x14ac:dyDescent="0.25">
      <c r="A2075" s="46" t="s">
        <v>525</v>
      </c>
      <c r="B2075" s="46"/>
      <c r="C2075" s="46"/>
      <c r="D2075" s="46"/>
      <c r="E2075" s="46" t="s">
        <v>526</v>
      </c>
      <c r="F2075" s="46"/>
      <c r="G2075" s="46" t="s">
        <v>990</v>
      </c>
      <c r="H2075" s="46"/>
      <c r="I2075" s="46" t="s">
        <v>44</v>
      </c>
      <c r="J2075" s="46"/>
      <c r="K2075" s="46"/>
      <c r="L2075" s="45" t="s">
        <v>45</v>
      </c>
      <c r="M2075" s="45"/>
      <c r="N2075" s="45" t="s">
        <v>46</v>
      </c>
      <c r="O2075" s="45"/>
      <c r="P2075" s="45">
        <v>1</v>
      </c>
      <c r="Q2075" s="45"/>
      <c r="R2075" s="45">
        <v>2019</v>
      </c>
      <c r="S2075" s="45"/>
      <c r="T2075" s="45">
        <v>7</v>
      </c>
      <c r="U2075" s="45"/>
      <c r="V2075" s="47">
        <v>1727.55</v>
      </c>
      <c r="W2075" s="47"/>
    </row>
    <row r="2076" spans="1:23" ht="15" customHeight="1" x14ac:dyDescent="0.25">
      <c r="A2076" s="48"/>
      <c r="B2076" s="48"/>
      <c r="C2076" s="48"/>
      <c r="D2076" s="48"/>
      <c r="E2076" s="48"/>
      <c r="F2076" s="48"/>
      <c r="G2076" s="48" t="s">
        <v>815</v>
      </c>
      <c r="H2076" s="48"/>
      <c r="I2076" s="48"/>
      <c r="J2076" s="48"/>
      <c r="K2076" s="48"/>
      <c r="L2076" s="45" t="s">
        <v>47</v>
      </c>
      <c r="M2076" s="45"/>
      <c r="N2076" s="45" t="s">
        <v>48</v>
      </c>
      <c r="O2076" s="45"/>
      <c r="P2076" s="45">
        <v>1</v>
      </c>
      <c r="Q2076" s="45"/>
      <c r="R2076" s="45">
        <v>2019</v>
      </c>
      <c r="S2076" s="45"/>
      <c r="T2076" s="45">
        <v>7</v>
      </c>
      <c r="U2076" s="45"/>
      <c r="V2076" s="47">
        <v>431.89</v>
      </c>
      <c r="W2076" s="47"/>
    </row>
    <row r="2077" spans="1:23" ht="15" customHeight="1" x14ac:dyDescent="0.25">
      <c r="A2077" s="48"/>
      <c r="B2077" s="48"/>
      <c r="C2077" s="48"/>
      <c r="D2077" s="48"/>
      <c r="E2077" s="48"/>
      <c r="F2077" s="48"/>
      <c r="G2077" s="48" t="s">
        <v>815</v>
      </c>
      <c r="H2077" s="48"/>
      <c r="I2077" s="48"/>
      <c r="J2077" s="48"/>
      <c r="K2077" s="48"/>
      <c r="L2077" s="45" t="s">
        <v>49</v>
      </c>
      <c r="M2077" s="45"/>
      <c r="N2077" s="45" t="s">
        <v>50</v>
      </c>
      <c r="O2077" s="45"/>
      <c r="P2077" s="45">
        <v>1</v>
      </c>
      <c r="Q2077" s="45"/>
      <c r="R2077" s="45">
        <v>2019</v>
      </c>
      <c r="S2077" s="45"/>
      <c r="T2077" s="45">
        <v>7</v>
      </c>
      <c r="U2077" s="45"/>
      <c r="V2077" s="47">
        <v>-100.06</v>
      </c>
      <c r="W2077" s="47"/>
    </row>
    <row r="2078" spans="1:23" ht="15" customHeight="1" x14ac:dyDescent="0.25">
      <c r="A2078" s="48"/>
      <c r="B2078" s="48"/>
      <c r="C2078" s="48"/>
      <c r="D2078" s="48"/>
      <c r="E2078" s="48"/>
      <c r="F2078" s="48"/>
      <c r="G2078" s="48" t="s">
        <v>815</v>
      </c>
      <c r="H2078" s="48"/>
      <c r="I2078" s="48"/>
      <c r="J2078" s="48"/>
      <c r="K2078" s="48"/>
      <c r="L2078" s="45" t="s">
        <v>51</v>
      </c>
      <c r="M2078" s="45"/>
      <c r="N2078" s="45" t="s">
        <v>52</v>
      </c>
      <c r="O2078" s="45"/>
      <c r="P2078" s="45">
        <v>1</v>
      </c>
      <c r="Q2078" s="45"/>
      <c r="R2078" s="45">
        <v>2019</v>
      </c>
      <c r="S2078" s="45"/>
      <c r="T2078" s="45">
        <v>7</v>
      </c>
      <c r="U2078" s="45"/>
      <c r="V2078" s="47">
        <v>-194.34</v>
      </c>
      <c r="W2078" s="47"/>
    </row>
    <row r="2079" spans="1:23" ht="15" customHeight="1" x14ac:dyDescent="0.25">
      <c r="A2079" s="48"/>
      <c r="B2079" s="48"/>
      <c r="C2079" s="48"/>
      <c r="D2079" s="48"/>
      <c r="E2079" s="48"/>
      <c r="F2079" s="48"/>
      <c r="G2079" s="48" t="s">
        <v>815</v>
      </c>
      <c r="H2079" s="48"/>
      <c r="I2079" s="48"/>
      <c r="J2079" s="48"/>
      <c r="K2079" s="48"/>
      <c r="L2079" s="45" t="s">
        <v>53</v>
      </c>
      <c r="M2079" s="45"/>
      <c r="N2079" s="45" t="s">
        <v>54</v>
      </c>
      <c r="O2079" s="45"/>
      <c r="P2079" s="45">
        <v>1</v>
      </c>
      <c r="Q2079" s="45"/>
      <c r="R2079" s="45">
        <v>2019</v>
      </c>
      <c r="S2079" s="45"/>
      <c r="T2079" s="45">
        <v>7</v>
      </c>
      <c r="U2079" s="45"/>
      <c r="V2079" s="47">
        <v>-10.8</v>
      </c>
      <c r="W2079" s="47"/>
    </row>
    <row r="2080" spans="1:23" ht="15" customHeight="1" x14ac:dyDescent="0.25">
      <c r="A2080" s="48"/>
      <c r="B2080" s="48"/>
      <c r="C2080" s="48"/>
      <c r="D2080" s="48"/>
      <c r="E2080" s="48"/>
      <c r="F2080" s="48"/>
      <c r="G2080" s="48" t="s">
        <v>815</v>
      </c>
      <c r="H2080" s="48"/>
      <c r="I2080" s="48"/>
      <c r="J2080" s="48"/>
      <c r="K2080" s="48"/>
      <c r="L2080" s="45" t="s">
        <v>87</v>
      </c>
      <c r="M2080" s="45"/>
      <c r="N2080" s="45" t="s">
        <v>88</v>
      </c>
      <c r="O2080" s="45"/>
      <c r="P2080" s="45">
        <v>1</v>
      </c>
      <c r="Q2080" s="45"/>
      <c r="R2080" s="45">
        <v>2019</v>
      </c>
      <c r="S2080" s="45"/>
      <c r="T2080" s="45">
        <v>7</v>
      </c>
      <c r="U2080" s="45"/>
      <c r="V2080" s="47">
        <v>-21.59</v>
      </c>
      <c r="W2080" s="47"/>
    </row>
    <row r="2081" spans="1:23" ht="15" customHeight="1" x14ac:dyDescent="0.25">
      <c r="A2081" s="48"/>
      <c r="B2081" s="48"/>
      <c r="C2081" s="48"/>
      <c r="D2081" s="48"/>
      <c r="E2081" s="48"/>
      <c r="F2081" s="48"/>
      <c r="G2081" s="48" t="s">
        <v>815</v>
      </c>
      <c r="H2081" s="48"/>
      <c r="I2081" s="45" t="s">
        <v>55</v>
      </c>
      <c r="J2081" s="45"/>
      <c r="K2081" s="45"/>
      <c r="L2081" s="45"/>
      <c r="M2081" s="45"/>
      <c r="N2081" s="45"/>
      <c r="O2081" s="45"/>
      <c r="P2081" s="45"/>
      <c r="Q2081" s="45"/>
      <c r="R2081" s="45"/>
      <c r="S2081" s="45"/>
      <c r="T2081" s="45"/>
      <c r="U2081" s="45"/>
      <c r="V2081" s="47">
        <v>1832.65</v>
      </c>
      <c r="W2081" s="47"/>
    </row>
    <row r="2082" spans="1:23" ht="15" customHeight="1" x14ac:dyDescent="0.25">
      <c r="A2082" s="46" t="s">
        <v>527</v>
      </c>
      <c r="B2082" s="46"/>
      <c r="C2082" s="46"/>
      <c r="D2082" s="46"/>
      <c r="E2082" s="46" t="s">
        <v>528</v>
      </c>
      <c r="F2082" s="46"/>
      <c r="G2082" s="46" t="s">
        <v>991</v>
      </c>
      <c r="H2082" s="46"/>
      <c r="I2082" s="46" t="s">
        <v>56</v>
      </c>
      <c r="J2082" s="46"/>
      <c r="K2082" s="46"/>
      <c r="L2082" s="45" t="s">
        <v>57</v>
      </c>
      <c r="M2082" s="45"/>
      <c r="N2082" s="45" t="s">
        <v>26</v>
      </c>
      <c r="O2082" s="45"/>
      <c r="P2082" s="45">
        <v>1</v>
      </c>
      <c r="Q2082" s="45"/>
      <c r="R2082" s="45">
        <v>2019</v>
      </c>
      <c r="S2082" s="45"/>
      <c r="T2082" s="45">
        <v>7</v>
      </c>
      <c r="U2082" s="45"/>
      <c r="V2082" s="47">
        <v>2499.27</v>
      </c>
      <c r="W2082" s="47"/>
    </row>
    <row r="2083" spans="1:23" ht="15" customHeight="1" x14ac:dyDescent="0.25">
      <c r="A2083" s="48"/>
      <c r="B2083" s="48"/>
      <c r="C2083" s="48"/>
      <c r="D2083" s="48"/>
      <c r="E2083" s="48"/>
      <c r="F2083" s="48"/>
      <c r="G2083" s="48" t="s">
        <v>815</v>
      </c>
      <c r="H2083" s="48"/>
      <c r="I2083" s="48"/>
      <c r="J2083" s="48"/>
      <c r="K2083" s="48"/>
      <c r="L2083" s="45" t="s">
        <v>77</v>
      </c>
      <c r="M2083" s="45"/>
      <c r="N2083" s="45" t="s">
        <v>78</v>
      </c>
      <c r="O2083" s="45"/>
      <c r="P2083" s="45">
        <v>1</v>
      </c>
      <c r="Q2083" s="45"/>
      <c r="R2083" s="45">
        <v>2019</v>
      </c>
      <c r="S2083" s="45"/>
      <c r="T2083" s="45">
        <v>7</v>
      </c>
      <c r="U2083" s="45"/>
      <c r="V2083" s="47">
        <v>749.78</v>
      </c>
      <c r="W2083" s="47"/>
    </row>
    <row r="2084" spans="1:23" ht="15" customHeight="1" x14ac:dyDescent="0.25">
      <c r="A2084" s="48"/>
      <c r="B2084" s="48"/>
      <c r="C2084" s="48"/>
      <c r="D2084" s="48"/>
      <c r="E2084" s="48"/>
      <c r="F2084" s="48"/>
      <c r="G2084" s="48" t="s">
        <v>815</v>
      </c>
      <c r="H2084" s="48"/>
      <c r="I2084" s="48"/>
      <c r="J2084" s="48"/>
      <c r="K2084" s="48"/>
      <c r="L2084" s="45" t="s">
        <v>79</v>
      </c>
      <c r="M2084" s="45"/>
      <c r="N2084" s="45" t="s">
        <v>80</v>
      </c>
      <c r="O2084" s="45"/>
      <c r="P2084" s="45">
        <v>1</v>
      </c>
      <c r="Q2084" s="45"/>
      <c r="R2084" s="45">
        <v>2019</v>
      </c>
      <c r="S2084" s="45"/>
      <c r="T2084" s="45">
        <v>7</v>
      </c>
      <c r="U2084" s="45"/>
      <c r="V2084" s="47">
        <v>732.55</v>
      </c>
      <c r="W2084" s="47"/>
    </row>
    <row r="2085" spans="1:23" ht="15" customHeight="1" x14ac:dyDescent="0.25">
      <c r="A2085" s="48"/>
      <c r="B2085" s="48"/>
      <c r="C2085" s="48"/>
      <c r="D2085" s="48"/>
      <c r="E2085" s="48"/>
      <c r="F2085" s="48"/>
      <c r="G2085" s="48" t="s">
        <v>815</v>
      </c>
      <c r="H2085" s="48"/>
      <c r="I2085" s="48"/>
      <c r="J2085" s="48"/>
      <c r="K2085" s="48"/>
      <c r="L2085" s="45" t="s">
        <v>58</v>
      </c>
      <c r="M2085" s="45"/>
      <c r="N2085" s="45" t="s">
        <v>59</v>
      </c>
      <c r="O2085" s="45"/>
      <c r="P2085" s="45">
        <v>1</v>
      </c>
      <c r="Q2085" s="45"/>
      <c r="R2085" s="45">
        <v>2019</v>
      </c>
      <c r="S2085" s="45"/>
      <c r="T2085" s="45">
        <v>7</v>
      </c>
      <c r="U2085" s="45"/>
      <c r="V2085" s="47">
        <v>-24.99</v>
      </c>
      <c r="W2085" s="47"/>
    </row>
    <row r="2086" spans="1:23" ht="15" customHeight="1" x14ac:dyDescent="0.25">
      <c r="A2086" s="48"/>
      <c r="B2086" s="48"/>
      <c r="C2086" s="48"/>
      <c r="D2086" s="48"/>
      <c r="E2086" s="48"/>
      <c r="F2086" s="48"/>
      <c r="G2086" s="48" t="s">
        <v>815</v>
      </c>
      <c r="H2086" s="48"/>
      <c r="I2086" s="48"/>
      <c r="J2086" s="48"/>
      <c r="K2086" s="48"/>
      <c r="L2086" s="45" t="s">
        <v>60</v>
      </c>
      <c r="M2086" s="45"/>
      <c r="N2086" s="45" t="s">
        <v>61</v>
      </c>
      <c r="O2086" s="45"/>
      <c r="P2086" s="45">
        <v>1</v>
      </c>
      <c r="Q2086" s="45"/>
      <c r="R2086" s="45">
        <v>2019</v>
      </c>
      <c r="S2086" s="45"/>
      <c r="T2086" s="45">
        <v>7</v>
      </c>
      <c r="U2086" s="45"/>
      <c r="V2086" s="47">
        <v>-484.46</v>
      </c>
      <c r="W2086" s="47"/>
    </row>
    <row r="2087" spans="1:23" ht="15" customHeight="1" x14ac:dyDescent="0.25">
      <c r="A2087" s="48"/>
      <c r="B2087" s="48"/>
      <c r="C2087" s="48"/>
      <c r="D2087" s="48"/>
      <c r="E2087" s="48"/>
      <c r="F2087" s="48"/>
      <c r="G2087" s="48" t="s">
        <v>815</v>
      </c>
      <c r="H2087" s="48"/>
      <c r="I2087" s="48"/>
      <c r="J2087" s="48"/>
      <c r="K2087" s="48"/>
      <c r="L2087" s="45" t="s">
        <v>49</v>
      </c>
      <c r="M2087" s="45"/>
      <c r="N2087" s="45" t="s">
        <v>50</v>
      </c>
      <c r="O2087" s="45"/>
      <c r="P2087" s="45">
        <v>1</v>
      </c>
      <c r="Q2087" s="45"/>
      <c r="R2087" s="45">
        <v>2019</v>
      </c>
      <c r="S2087" s="45"/>
      <c r="T2087" s="45">
        <v>7</v>
      </c>
      <c r="U2087" s="45"/>
      <c r="V2087" s="47">
        <v>0</v>
      </c>
      <c r="W2087" s="47"/>
    </row>
    <row r="2088" spans="1:23" ht="15" customHeight="1" x14ac:dyDescent="0.25">
      <c r="A2088" s="48"/>
      <c r="B2088" s="48"/>
      <c r="C2088" s="48"/>
      <c r="D2088" s="48"/>
      <c r="E2088" s="48"/>
      <c r="F2088" s="48"/>
      <c r="G2088" s="48" t="s">
        <v>815</v>
      </c>
      <c r="H2088" s="48"/>
      <c r="I2088" s="48"/>
      <c r="J2088" s="48"/>
      <c r="K2088" s="48"/>
      <c r="L2088" s="45" t="s">
        <v>175</v>
      </c>
      <c r="M2088" s="45"/>
      <c r="N2088" s="45" t="s">
        <v>176</v>
      </c>
      <c r="O2088" s="45"/>
      <c r="P2088" s="45">
        <v>1</v>
      </c>
      <c r="Q2088" s="45"/>
      <c r="R2088" s="45">
        <v>2019</v>
      </c>
      <c r="S2088" s="45"/>
      <c r="T2088" s="45">
        <v>7</v>
      </c>
      <c r="U2088" s="45"/>
      <c r="V2088" s="47">
        <v>-200.61</v>
      </c>
      <c r="W2088" s="47"/>
    </row>
    <row r="2089" spans="1:23" ht="15" customHeight="1" x14ac:dyDescent="0.25">
      <c r="A2089" s="48"/>
      <c r="B2089" s="48"/>
      <c r="C2089" s="48"/>
      <c r="D2089" s="48"/>
      <c r="E2089" s="48"/>
      <c r="F2089" s="48"/>
      <c r="G2089" s="48" t="s">
        <v>815</v>
      </c>
      <c r="H2089" s="48"/>
      <c r="I2089" s="48"/>
      <c r="J2089" s="48"/>
      <c r="K2089" s="48"/>
      <c r="L2089" s="45" t="s">
        <v>51</v>
      </c>
      <c r="M2089" s="45"/>
      <c r="N2089" s="45" t="s">
        <v>52</v>
      </c>
      <c r="O2089" s="45"/>
      <c r="P2089" s="45">
        <v>1</v>
      </c>
      <c r="Q2089" s="45"/>
      <c r="R2089" s="45">
        <v>2019</v>
      </c>
      <c r="S2089" s="45"/>
      <c r="T2089" s="45">
        <v>7</v>
      </c>
      <c r="U2089" s="45"/>
      <c r="V2089" s="47">
        <v>-437.97</v>
      </c>
      <c r="W2089" s="47"/>
    </row>
    <row r="2090" spans="1:23" ht="15" customHeight="1" x14ac:dyDescent="0.25">
      <c r="A2090" s="48"/>
      <c r="B2090" s="48"/>
      <c r="C2090" s="48"/>
      <c r="D2090" s="48"/>
      <c r="E2090" s="48"/>
      <c r="F2090" s="48"/>
      <c r="G2090" s="48" t="s">
        <v>815</v>
      </c>
      <c r="H2090" s="48"/>
      <c r="I2090" s="48"/>
      <c r="J2090" s="48"/>
      <c r="K2090" s="48"/>
      <c r="L2090" s="45" t="s">
        <v>62</v>
      </c>
      <c r="M2090" s="45"/>
      <c r="N2090" s="45" t="s">
        <v>63</v>
      </c>
      <c r="O2090" s="45"/>
      <c r="P2090" s="45">
        <v>1</v>
      </c>
      <c r="Q2090" s="45"/>
      <c r="R2090" s="45">
        <v>2019</v>
      </c>
      <c r="S2090" s="45"/>
      <c r="T2090" s="45">
        <v>7</v>
      </c>
      <c r="U2090" s="45"/>
      <c r="V2090" s="47">
        <v>-176.74</v>
      </c>
      <c r="W2090" s="47"/>
    </row>
    <row r="2091" spans="1:23" ht="15" customHeight="1" x14ac:dyDescent="0.25">
      <c r="A2091" s="48"/>
      <c r="B2091" s="48"/>
      <c r="C2091" s="48"/>
      <c r="D2091" s="48"/>
      <c r="E2091" s="48"/>
      <c r="F2091" s="48"/>
      <c r="G2091" s="48" t="s">
        <v>815</v>
      </c>
      <c r="H2091" s="48"/>
      <c r="I2091" s="48"/>
      <c r="J2091" s="48"/>
      <c r="K2091" s="48"/>
      <c r="L2091" s="45" t="s">
        <v>64</v>
      </c>
      <c r="M2091" s="45"/>
      <c r="N2091" s="45" t="s">
        <v>65</v>
      </c>
      <c r="O2091" s="45"/>
      <c r="P2091" s="45">
        <v>1</v>
      </c>
      <c r="Q2091" s="45"/>
      <c r="R2091" s="45">
        <v>2019</v>
      </c>
      <c r="S2091" s="45"/>
      <c r="T2091" s="45">
        <v>7</v>
      </c>
      <c r="U2091" s="45"/>
      <c r="V2091" s="47">
        <v>-10.039999999999999</v>
      </c>
      <c r="W2091" s="47"/>
    </row>
    <row r="2092" spans="1:23" ht="15" customHeight="1" x14ac:dyDescent="0.25">
      <c r="A2092" s="48"/>
      <c r="B2092" s="48"/>
      <c r="C2092" s="48"/>
      <c r="D2092" s="48"/>
      <c r="E2092" s="48"/>
      <c r="F2092" s="48"/>
      <c r="G2092" s="48" t="s">
        <v>815</v>
      </c>
      <c r="H2092" s="48"/>
      <c r="I2092" s="48"/>
      <c r="J2092" s="48"/>
      <c r="K2092" s="48"/>
      <c r="L2092" s="45" t="s">
        <v>53</v>
      </c>
      <c r="M2092" s="45"/>
      <c r="N2092" s="45" t="s">
        <v>54</v>
      </c>
      <c r="O2092" s="45"/>
      <c r="P2092" s="45">
        <v>1</v>
      </c>
      <c r="Q2092" s="45"/>
      <c r="R2092" s="45">
        <v>2019</v>
      </c>
      <c r="S2092" s="45"/>
      <c r="T2092" s="45">
        <v>7</v>
      </c>
      <c r="U2092" s="45"/>
      <c r="V2092" s="47">
        <v>-12.5</v>
      </c>
      <c r="W2092" s="47"/>
    </row>
    <row r="2093" spans="1:23" ht="15" customHeight="1" x14ac:dyDescent="0.25">
      <c r="A2093" s="48"/>
      <c r="B2093" s="48"/>
      <c r="C2093" s="48"/>
      <c r="D2093" s="48"/>
      <c r="E2093" s="48"/>
      <c r="F2093" s="48"/>
      <c r="G2093" s="48" t="s">
        <v>815</v>
      </c>
      <c r="H2093" s="48"/>
      <c r="I2093" s="45" t="s">
        <v>70</v>
      </c>
      <c r="J2093" s="45"/>
      <c r="K2093" s="45"/>
      <c r="L2093" s="45"/>
      <c r="M2093" s="45"/>
      <c r="N2093" s="45"/>
      <c r="O2093" s="45"/>
      <c r="P2093" s="45"/>
      <c r="Q2093" s="45"/>
      <c r="R2093" s="45"/>
      <c r="S2093" s="45"/>
      <c r="T2093" s="45"/>
      <c r="U2093" s="45"/>
      <c r="V2093" s="47">
        <v>2634.29</v>
      </c>
      <c r="W2093" s="47"/>
    </row>
    <row r="2094" spans="1:23" ht="15" customHeight="1" x14ac:dyDescent="0.25">
      <c r="A2094" s="46" t="s">
        <v>529</v>
      </c>
      <c r="B2094" s="46"/>
      <c r="C2094" s="46"/>
      <c r="D2094" s="46"/>
      <c r="E2094" s="46" t="s">
        <v>530</v>
      </c>
      <c r="F2094" s="46"/>
      <c r="G2094" s="46" t="s">
        <v>992</v>
      </c>
      <c r="H2094" s="46"/>
      <c r="I2094" s="46" t="s">
        <v>44</v>
      </c>
      <c r="J2094" s="46"/>
      <c r="K2094" s="46"/>
      <c r="L2094" s="45" t="s">
        <v>45</v>
      </c>
      <c r="M2094" s="45"/>
      <c r="N2094" s="45" t="s">
        <v>46</v>
      </c>
      <c r="O2094" s="45"/>
      <c r="P2094" s="45">
        <v>1</v>
      </c>
      <c r="Q2094" s="45"/>
      <c r="R2094" s="45">
        <v>2019</v>
      </c>
      <c r="S2094" s="45"/>
      <c r="T2094" s="45">
        <v>7</v>
      </c>
      <c r="U2094" s="45"/>
      <c r="V2094" s="47">
        <v>1063.1099999999999</v>
      </c>
      <c r="W2094" s="47"/>
    </row>
    <row r="2095" spans="1:23" ht="15" customHeight="1" x14ac:dyDescent="0.25">
      <c r="A2095" s="48"/>
      <c r="B2095" s="48"/>
      <c r="C2095" s="48"/>
      <c r="D2095" s="48"/>
      <c r="E2095" s="48"/>
      <c r="F2095" s="48"/>
      <c r="G2095" s="48" t="s">
        <v>815</v>
      </c>
      <c r="H2095" s="48"/>
      <c r="I2095" s="48"/>
      <c r="J2095" s="48"/>
      <c r="K2095" s="48"/>
      <c r="L2095" s="45" t="s">
        <v>47</v>
      </c>
      <c r="M2095" s="45"/>
      <c r="N2095" s="45" t="s">
        <v>48</v>
      </c>
      <c r="O2095" s="45"/>
      <c r="P2095" s="45">
        <v>1</v>
      </c>
      <c r="Q2095" s="45"/>
      <c r="R2095" s="45">
        <v>2019</v>
      </c>
      <c r="S2095" s="45"/>
      <c r="T2095" s="45">
        <v>7</v>
      </c>
      <c r="U2095" s="45"/>
      <c r="V2095" s="47">
        <v>265.77999999999997</v>
      </c>
      <c r="W2095" s="47"/>
    </row>
    <row r="2096" spans="1:23" ht="15" customHeight="1" x14ac:dyDescent="0.25">
      <c r="A2096" s="48"/>
      <c r="B2096" s="48"/>
      <c r="C2096" s="48"/>
      <c r="D2096" s="48"/>
      <c r="E2096" s="48"/>
      <c r="F2096" s="48"/>
      <c r="G2096" s="48" t="s">
        <v>815</v>
      </c>
      <c r="H2096" s="48"/>
      <c r="I2096" s="48"/>
      <c r="J2096" s="48"/>
      <c r="K2096" s="48"/>
      <c r="L2096" s="45" t="s">
        <v>49</v>
      </c>
      <c r="M2096" s="45"/>
      <c r="N2096" s="45" t="s">
        <v>50</v>
      </c>
      <c r="O2096" s="45"/>
      <c r="P2096" s="45">
        <v>1</v>
      </c>
      <c r="Q2096" s="45"/>
      <c r="R2096" s="45">
        <v>2019</v>
      </c>
      <c r="S2096" s="45"/>
      <c r="T2096" s="45">
        <v>7</v>
      </c>
      <c r="U2096" s="45"/>
      <c r="V2096" s="47">
        <v>0</v>
      </c>
      <c r="W2096" s="47"/>
    </row>
    <row r="2097" spans="1:23" ht="15" customHeight="1" x14ac:dyDescent="0.25">
      <c r="A2097" s="48"/>
      <c r="B2097" s="48"/>
      <c r="C2097" s="48"/>
      <c r="D2097" s="48"/>
      <c r="E2097" s="48"/>
      <c r="F2097" s="48"/>
      <c r="G2097" s="48" t="s">
        <v>815</v>
      </c>
      <c r="H2097" s="48"/>
      <c r="I2097" s="48"/>
      <c r="J2097" s="48"/>
      <c r="K2097" s="48"/>
      <c r="L2097" s="45" t="s">
        <v>51</v>
      </c>
      <c r="M2097" s="45"/>
      <c r="N2097" s="45" t="s">
        <v>52</v>
      </c>
      <c r="O2097" s="45"/>
      <c r="P2097" s="45">
        <v>1</v>
      </c>
      <c r="Q2097" s="45"/>
      <c r="R2097" s="45">
        <v>2019</v>
      </c>
      <c r="S2097" s="45"/>
      <c r="T2097" s="45">
        <v>7</v>
      </c>
      <c r="U2097" s="45"/>
      <c r="V2097" s="47">
        <v>-112.68</v>
      </c>
      <c r="W2097" s="47"/>
    </row>
    <row r="2098" spans="1:23" ht="15" customHeight="1" x14ac:dyDescent="0.25">
      <c r="A2098" s="48"/>
      <c r="B2098" s="48"/>
      <c r="C2098" s="48"/>
      <c r="D2098" s="48"/>
      <c r="E2098" s="48"/>
      <c r="F2098" s="48"/>
      <c r="G2098" s="48" t="s">
        <v>815</v>
      </c>
      <c r="H2098" s="48"/>
      <c r="I2098" s="48"/>
      <c r="J2098" s="48"/>
      <c r="K2098" s="48"/>
      <c r="L2098" s="45" t="s">
        <v>53</v>
      </c>
      <c r="M2098" s="45"/>
      <c r="N2098" s="45" t="s">
        <v>54</v>
      </c>
      <c r="O2098" s="45"/>
      <c r="P2098" s="45">
        <v>1</v>
      </c>
      <c r="Q2098" s="45"/>
      <c r="R2098" s="45">
        <v>2019</v>
      </c>
      <c r="S2098" s="45"/>
      <c r="T2098" s="45">
        <v>7</v>
      </c>
      <c r="U2098" s="45"/>
      <c r="V2098" s="47">
        <v>-6.64</v>
      </c>
      <c r="W2098" s="47"/>
    </row>
    <row r="2099" spans="1:23" ht="15" customHeight="1" x14ac:dyDescent="0.25">
      <c r="A2099" s="48"/>
      <c r="B2099" s="48"/>
      <c r="C2099" s="48"/>
      <c r="D2099" s="48"/>
      <c r="E2099" s="48"/>
      <c r="F2099" s="48"/>
      <c r="G2099" s="48" t="s">
        <v>815</v>
      </c>
      <c r="H2099" s="48"/>
      <c r="I2099" s="48"/>
      <c r="J2099" s="48"/>
      <c r="K2099" s="48"/>
      <c r="L2099" s="45" t="s">
        <v>85</v>
      </c>
      <c r="M2099" s="45"/>
      <c r="N2099" s="45" t="s">
        <v>86</v>
      </c>
      <c r="O2099" s="45"/>
      <c r="P2099" s="45">
        <v>1</v>
      </c>
      <c r="Q2099" s="45"/>
      <c r="R2099" s="45">
        <v>2019</v>
      </c>
      <c r="S2099" s="45"/>
      <c r="T2099" s="45">
        <v>7</v>
      </c>
      <c r="U2099" s="45"/>
      <c r="V2099" s="47">
        <v>79.73</v>
      </c>
      <c r="W2099" s="47"/>
    </row>
    <row r="2100" spans="1:23" ht="15" customHeight="1" x14ac:dyDescent="0.25">
      <c r="A2100" s="48"/>
      <c r="B2100" s="48"/>
      <c r="C2100" s="48"/>
      <c r="D2100" s="48"/>
      <c r="E2100" s="48"/>
      <c r="F2100" s="48"/>
      <c r="G2100" s="48" t="s">
        <v>815</v>
      </c>
      <c r="H2100" s="48"/>
      <c r="I2100" s="45" t="s">
        <v>55</v>
      </c>
      <c r="J2100" s="45"/>
      <c r="K2100" s="45"/>
      <c r="L2100" s="45"/>
      <c r="M2100" s="45"/>
      <c r="N2100" s="45"/>
      <c r="O2100" s="45"/>
      <c r="P2100" s="45"/>
      <c r="Q2100" s="45"/>
      <c r="R2100" s="45"/>
      <c r="S2100" s="45"/>
      <c r="T2100" s="45"/>
      <c r="U2100" s="45"/>
      <c r="V2100" s="47">
        <v>1289.3</v>
      </c>
      <c r="W2100" s="47"/>
    </row>
    <row r="2101" spans="1:23" ht="15" customHeight="1" x14ac:dyDescent="0.25">
      <c r="A2101" s="46" t="s">
        <v>531</v>
      </c>
      <c r="B2101" s="46"/>
      <c r="C2101" s="46"/>
      <c r="D2101" s="46"/>
      <c r="E2101" s="46" t="s">
        <v>532</v>
      </c>
      <c r="F2101" s="46"/>
      <c r="G2101" s="46" t="s">
        <v>993</v>
      </c>
      <c r="H2101" s="46"/>
      <c r="I2101" s="46" t="s">
        <v>56</v>
      </c>
      <c r="J2101" s="46"/>
      <c r="K2101" s="46"/>
      <c r="L2101" s="45" t="s">
        <v>57</v>
      </c>
      <c r="M2101" s="45"/>
      <c r="N2101" s="45" t="s">
        <v>26</v>
      </c>
      <c r="O2101" s="45"/>
      <c r="P2101" s="45">
        <v>1</v>
      </c>
      <c r="Q2101" s="45"/>
      <c r="R2101" s="45">
        <v>2019</v>
      </c>
      <c r="S2101" s="45"/>
      <c r="T2101" s="45">
        <v>7</v>
      </c>
      <c r="U2101" s="45"/>
      <c r="V2101" s="47">
        <v>18883.09</v>
      </c>
      <c r="W2101" s="47"/>
    </row>
    <row r="2102" spans="1:23" ht="15" customHeight="1" x14ac:dyDescent="0.25">
      <c r="A2102" s="48"/>
      <c r="B2102" s="48"/>
      <c r="C2102" s="48"/>
      <c r="D2102" s="48"/>
      <c r="E2102" s="48"/>
      <c r="F2102" s="48"/>
      <c r="G2102" s="48" t="s">
        <v>815</v>
      </c>
      <c r="H2102" s="48"/>
      <c r="I2102" s="48"/>
      <c r="J2102" s="48"/>
      <c r="K2102" s="48"/>
      <c r="L2102" s="45" t="s">
        <v>211</v>
      </c>
      <c r="M2102" s="45"/>
      <c r="N2102" s="45" t="s">
        <v>212</v>
      </c>
      <c r="O2102" s="45"/>
      <c r="P2102" s="45">
        <v>1</v>
      </c>
      <c r="Q2102" s="45"/>
      <c r="R2102" s="45">
        <v>2019</v>
      </c>
      <c r="S2102" s="45"/>
      <c r="T2102" s="45">
        <v>7</v>
      </c>
      <c r="U2102" s="45"/>
      <c r="V2102" s="47">
        <v>3750.74</v>
      </c>
      <c r="W2102" s="47"/>
    </row>
    <row r="2103" spans="1:23" ht="15" customHeight="1" x14ac:dyDescent="0.25">
      <c r="A2103" s="48"/>
      <c r="B2103" s="48"/>
      <c r="C2103" s="48"/>
      <c r="D2103" s="48"/>
      <c r="E2103" s="48"/>
      <c r="F2103" s="48"/>
      <c r="G2103" s="48" t="s">
        <v>815</v>
      </c>
      <c r="H2103" s="48"/>
      <c r="I2103" s="48"/>
      <c r="J2103" s="48"/>
      <c r="K2103" s="48"/>
      <c r="L2103" s="45" t="s">
        <v>58</v>
      </c>
      <c r="M2103" s="45"/>
      <c r="N2103" s="45" t="s">
        <v>59</v>
      </c>
      <c r="O2103" s="45"/>
      <c r="P2103" s="45">
        <v>1</v>
      </c>
      <c r="Q2103" s="45"/>
      <c r="R2103" s="45">
        <v>2019</v>
      </c>
      <c r="S2103" s="45"/>
      <c r="T2103" s="45">
        <v>7</v>
      </c>
      <c r="U2103" s="45"/>
      <c r="V2103" s="47">
        <v>-188.83</v>
      </c>
      <c r="W2103" s="47"/>
    </row>
    <row r="2104" spans="1:23" ht="15" customHeight="1" x14ac:dyDescent="0.25">
      <c r="A2104" s="48"/>
      <c r="B2104" s="48"/>
      <c r="C2104" s="48"/>
      <c r="D2104" s="48"/>
      <c r="E2104" s="48"/>
      <c r="F2104" s="48"/>
      <c r="G2104" s="48" t="s">
        <v>815</v>
      </c>
      <c r="H2104" s="48"/>
      <c r="I2104" s="48"/>
      <c r="J2104" s="48"/>
      <c r="K2104" s="48"/>
      <c r="L2104" s="45" t="s">
        <v>60</v>
      </c>
      <c r="M2104" s="45"/>
      <c r="N2104" s="45" t="s">
        <v>61</v>
      </c>
      <c r="O2104" s="45"/>
      <c r="P2104" s="45">
        <v>1</v>
      </c>
      <c r="Q2104" s="45"/>
      <c r="R2104" s="45">
        <v>2019</v>
      </c>
      <c r="S2104" s="45"/>
      <c r="T2104" s="45">
        <v>7</v>
      </c>
      <c r="U2104" s="45"/>
      <c r="V2104" s="47">
        <v>-1636.28</v>
      </c>
      <c r="W2104" s="47"/>
    </row>
    <row r="2105" spans="1:23" ht="15" customHeight="1" x14ac:dyDescent="0.25">
      <c r="A2105" s="48"/>
      <c r="B2105" s="48"/>
      <c r="C2105" s="48"/>
      <c r="D2105" s="48"/>
      <c r="E2105" s="48"/>
      <c r="F2105" s="48"/>
      <c r="G2105" s="48" t="s">
        <v>815</v>
      </c>
      <c r="H2105" s="48"/>
      <c r="I2105" s="48"/>
      <c r="J2105" s="48"/>
      <c r="K2105" s="48"/>
      <c r="L2105" s="45" t="s">
        <v>49</v>
      </c>
      <c r="M2105" s="45"/>
      <c r="N2105" s="45" t="s">
        <v>50</v>
      </c>
      <c r="O2105" s="45"/>
      <c r="P2105" s="45">
        <v>1</v>
      </c>
      <c r="Q2105" s="45"/>
      <c r="R2105" s="45">
        <v>2019</v>
      </c>
      <c r="S2105" s="45"/>
      <c r="T2105" s="45">
        <v>7</v>
      </c>
      <c r="U2105" s="45"/>
      <c r="V2105" s="47">
        <v>0</v>
      </c>
      <c r="W2105" s="47"/>
    </row>
    <row r="2106" spans="1:23" ht="15" customHeight="1" x14ac:dyDescent="0.25">
      <c r="A2106" s="48"/>
      <c r="B2106" s="48"/>
      <c r="C2106" s="48"/>
      <c r="D2106" s="48"/>
      <c r="E2106" s="48"/>
      <c r="F2106" s="48"/>
      <c r="G2106" s="48" t="s">
        <v>815</v>
      </c>
      <c r="H2106" s="48"/>
      <c r="I2106" s="48"/>
      <c r="J2106" s="48"/>
      <c r="K2106" s="48"/>
      <c r="L2106" s="45" t="s">
        <v>51</v>
      </c>
      <c r="M2106" s="45"/>
      <c r="N2106" s="45" t="s">
        <v>52</v>
      </c>
      <c r="O2106" s="45"/>
      <c r="P2106" s="45">
        <v>1</v>
      </c>
      <c r="Q2106" s="45"/>
      <c r="R2106" s="45">
        <v>2019</v>
      </c>
      <c r="S2106" s="45"/>
      <c r="T2106" s="45">
        <v>7</v>
      </c>
      <c r="U2106" s="45"/>
      <c r="V2106" s="47">
        <v>-642.33000000000004</v>
      </c>
      <c r="W2106" s="47"/>
    </row>
    <row r="2107" spans="1:23" ht="15" customHeight="1" x14ac:dyDescent="0.25">
      <c r="A2107" s="48"/>
      <c r="B2107" s="48"/>
      <c r="C2107" s="48"/>
      <c r="D2107" s="48"/>
      <c r="E2107" s="48"/>
      <c r="F2107" s="48"/>
      <c r="G2107" s="48" t="s">
        <v>815</v>
      </c>
      <c r="H2107" s="48"/>
      <c r="I2107" s="48"/>
      <c r="J2107" s="48"/>
      <c r="K2107" s="48"/>
      <c r="L2107" s="45" t="s">
        <v>62</v>
      </c>
      <c r="M2107" s="45"/>
      <c r="N2107" s="45" t="s">
        <v>63</v>
      </c>
      <c r="O2107" s="45"/>
      <c r="P2107" s="45">
        <v>1</v>
      </c>
      <c r="Q2107" s="45"/>
      <c r="R2107" s="45">
        <v>2019</v>
      </c>
      <c r="S2107" s="45"/>
      <c r="T2107" s="45">
        <v>7</v>
      </c>
      <c r="U2107" s="45"/>
      <c r="V2107" s="47">
        <v>-5222.26</v>
      </c>
      <c r="W2107" s="47"/>
    </row>
    <row r="2108" spans="1:23" ht="15" customHeight="1" x14ac:dyDescent="0.25">
      <c r="A2108" s="48"/>
      <c r="B2108" s="48"/>
      <c r="C2108" s="48"/>
      <c r="D2108" s="48"/>
      <c r="E2108" s="48"/>
      <c r="F2108" s="48"/>
      <c r="G2108" s="48" t="s">
        <v>815</v>
      </c>
      <c r="H2108" s="48"/>
      <c r="I2108" s="48"/>
      <c r="J2108" s="48"/>
      <c r="K2108" s="48"/>
      <c r="L2108" s="45" t="s">
        <v>64</v>
      </c>
      <c r="M2108" s="45"/>
      <c r="N2108" s="45" t="s">
        <v>65</v>
      </c>
      <c r="O2108" s="45"/>
      <c r="P2108" s="45">
        <v>1</v>
      </c>
      <c r="Q2108" s="45"/>
      <c r="R2108" s="45">
        <v>2019</v>
      </c>
      <c r="S2108" s="45"/>
      <c r="T2108" s="45">
        <v>7</v>
      </c>
      <c r="U2108" s="45"/>
      <c r="V2108" s="47">
        <v>-10.039999999999999</v>
      </c>
      <c r="W2108" s="47"/>
    </row>
    <row r="2109" spans="1:23" ht="15" customHeight="1" x14ac:dyDescent="0.25">
      <c r="A2109" s="48"/>
      <c r="B2109" s="48"/>
      <c r="C2109" s="48"/>
      <c r="D2109" s="48"/>
      <c r="E2109" s="48"/>
      <c r="F2109" s="48"/>
      <c r="G2109" s="48" t="s">
        <v>815</v>
      </c>
      <c r="H2109" s="48"/>
      <c r="I2109" s="48"/>
      <c r="J2109" s="48"/>
      <c r="K2109" s="48"/>
      <c r="L2109" s="45" t="s">
        <v>53</v>
      </c>
      <c r="M2109" s="45"/>
      <c r="N2109" s="45" t="s">
        <v>54</v>
      </c>
      <c r="O2109" s="45"/>
      <c r="P2109" s="45">
        <v>1</v>
      </c>
      <c r="Q2109" s="45"/>
      <c r="R2109" s="45">
        <v>2019</v>
      </c>
      <c r="S2109" s="45"/>
      <c r="T2109" s="45">
        <v>7</v>
      </c>
      <c r="U2109" s="45"/>
      <c r="V2109" s="47">
        <v>-94.42</v>
      </c>
      <c r="W2109" s="47"/>
    </row>
    <row r="2110" spans="1:23" ht="15" customHeight="1" x14ac:dyDescent="0.25">
      <c r="A2110" s="48"/>
      <c r="B2110" s="48"/>
      <c r="C2110" s="48"/>
      <c r="D2110" s="48"/>
      <c r="E2110" s="48"/>
      <c r="F2110" s="48"/>
      <c r="G2110" s="48" t="s">
        <v>815</v>
      </c>
      <c r="H2110" s="48"/>
      <c r="I2110" s="48"/>
      <c r="J2110" s="48"/>
      <c r="K2110" s="48"/>
      <c r="L2110" s="45" t="s">
        <v>68</v>
      </c>
      <c r="M2110" s="45"/>
      <c r="N2110" s="45" t="s">
        <v>69</v>
      </c>
      <c r="O2110" s="45"/>
      <c r="P2110" s="45">
        <v>1</v>
      </c>
      <c r="Q2110" s="45"/>
      <c r="R2110" s="45">
        <v>2019</v>
      </c>
      <c r="S2110" s="45"/>
      <c r="T2110" s="45">
        <v>7</v>
      </c>
      <c r="U2110" s="45"/>
      <c r="V2110" s="47">
        <v>159.85</v>
      </c>
      <c r="W2110" s="47"/>
    </row>
    <row r="2111" spans="1:23" ht="15" customHeight="1" x14ac:dyDescent="0.25">
      <c r="A2111" s="48"/>
      <c r="B2111" s="48"/>
      <c r="C2111" s="48"/>
      <c r="D2111" s="48"/>
      <c r="E2111" s="48"/>
      <c r="F2111" s="48"/>
      <c r="G2111" s="48" t="s">
        <v>815</v>
      </c>
      <c r="H2111" s="48"/>
      <c r="I2111" s="45" t="s">
        <v>70</v>
      </c>
      <c r="J2111" s="45"/>
      <c r="K2111" s="45"/>
      <c r="L2111" s="45"/>
      <c r="M2111" s="45"/>
      <c r="N2111" s="45"/>
      <c r="O2111" s="45"/>
      <c r="P2111" s="45"/>
      <c r="Q2111" s="45"/>
      <c r="R2111" s="45"/>
      <c r="S2111" s="45"/>
      <c r="T2111" s="45"/>
      <c r="U2111" s="45"/>
      <c r="V2111" s="47">
        <v>14999.52</v>
      </c>
      <c r="W2111" s="47"/>
    </row>
    <row r="2112" spans="1:23" ht="15" customHeight="1" x14ac:dyDescent="0.25">
      <c r="A2112" s="46" t="s">
        <v>533</v>
      </c>
      <c r="B2112" s="46"/>
      <c r="C2112" s="46"/>
      <c r="D2112" s="46"/>
      <c r="E2112" s="46" t="s">
        <v>534</v>
      </c>
      <c r="F2112" s="46"/>
      <c r="G2112" s="46" t="s">
        <v>994</v>
      </c>
      <c r="H2112" s="46"/>
      <c r="I2112" s="46" t="s">
        <v>44</v>
      </c>
      <c r="J2112" s="46"/>
      <c r="K2112" s="46"/>
      <c r="L2112" s="45" t="s">
        <v>99</v>
      </c>
      <c r="M2112" s="45"/>
      <c r="N2112" s="45" t="s">
        <v>100</v>
      </c>
      <c r="O2112" s="45"/>
      <c r="P2112" s="45">
        <v>1</v>
      </c>
      <c r="Q2112" s="45"/>
      <c r="R2112" s="45">
        <v>2019</v>
      </c>
      <c r="S2112" s="45"/>
      <c r="T2112" s="45">
        <v>7</v>
      </c>
      <c r="U2112" s="45"/>
      <c r="V2112" s="47">
        <v>590.52</v>
      </c>
      <c r="W2112" s="47"/>
    </row>
    <row r="2113" spans="1:23" ht="15" customHeight="1" x14ac:dyDescent="0.25">
      <c r="A2113" s="48"/>
      <c r="B2113" s="48"/>
      <c r="C2113" s="48"/>
      <c r="D2113" s="48"/>
      <c r="E2113" s="48"/>
      <c r="F2113" s="48"/>
      <c r="G2113" s="48" t="s">
        <v>815</v>
      </c>
      <c r="H2113" s="48"/>
      <c r="I2113" s="48"/>
      <c r="J2113" s="48"/>
      <c r="K2113" s="48"/>
      <c r="L2113" s="45" t="s">
        <v>45</v>
      </c>
      <c r="M2113" s="45"/>
      <c r="N2113" s="45" t="s">
        <v>46</v>
      </c>
      <c r="O2113" s="45"/>
      <c r="P2113" s="45">
        <v>1</v>
      </c>
      <c r="Q2113" s="45"/>
      <c r="R2113" s="45">
        <v>2019</v>
      </c>
      <c r="S2113" s="45"/>
      <c r="T2113" s="45">
        <v>7</v>
      </c>
      <c r="U2113" s="45"/>
      <c r="V2113" s="47">
        <v>18900</v>
      </c>
      <c r="W2113" s="47"/>
    </row>
    <row r="2114" spans="1:23" ht="15" customHeight="1" x14ac:dyDescent="0.25">
      <c r="A2114" s="48"/>
      <c r="B2114" s="48"/>
      <c r="C2114" s="48"/>
      <c r="D2114" s="48"/>
      <c r="E2114" s="48"/>
      <c r="F2114" s="48"/>
      <c r="G2114" s="48" t="s">
        <v>815</v>
      </c>
      <c r="H2114" s="48"/>
      <c r="I2114" s="48"/>
      <c r="J2114" s="48"/>
      <c r="K2114" s="48"/>
      <c r="L2114" s="45" t="s">
        <v>47</v>
      </c>
      <c r="M2114" s="45"/>
      <c r="N2114" s="45" t="s">
        <v>48</v>
      </c>
      <c r="O2114" s="45"/>
      <c r="P2114" s="45">
        <v>1</v>
      </c>
      <c r="Q2114" s="45"/>
      <c r="R2114" s="45">
        <v>2019</v>
      </c>
      <c r="S2114" s="45"/>
      <c r="T2114" s="45">
        <v>7</v>
      </c>
      <c r="U2114" s="45"/>
      <c r="V2114" s="47">
        <v>8100</v>
      </c>
      <c r="W2114" s="47"/>
    </row>
    <row r="2115" spans="1:23" ht="15" customHeight="1" x14ac:dyDescent="0.25">
      <c r="A2115" s="48"/>
      <c r="B2115" s="48"/>
      <c r="C2115" s="48"/>
      <c r="D2115" s="48"/>
      <c r="E2115" s="48"/>
      <c r="F2115" s="48"/>
      <c r="G2115" s="48" t="s">
        <v>815</v>
      </c>
      <c r="H2115" s="48"/>
      <c r="I2115" s="48"/>
      <c r="J2115" s="48"/>
      <c r="K2115" s="48"/>
      <c r="L2115" s="45" t="s">
        <v>49</v>
      </c>
      <c r="M2115" s="45"/>
      <c r="N2115" s="45" t="s">
        <v>50</v>
      </c>
      <c r="O2115" s="45"/>
      <c r="P2115" s="45">
        <v>1</v>
      </c>
      <c r="Q2115" s="45"/>
      <c r="R2115" s="45">
        <v>2019</v>
      </c>
      <c r="S2115" s="45"/>
      <c r="T2115" s="45">
        <v>7</v>
      </c>
      <c r="U2115" s="45"/>
      <c r="V2115" s="47">
        <v>0</v>
      </c>
      <c r="W2115" s="47"/>
    </row>
    <row r="2116" spans="1:23" ht="15" customHeight="1" x14ac:dyDescent="0.25">
      <c r="A2116" s="48"/>
      <c r="B2116" s="48"/>
      <c r="C2116" s="48"/>
      <c r="D2116" s="48"/>
      <c r="E2116" s="48"/>
      <c r="F2116" s="48"/>
      <c r="G2116" s="48" t="s">
        <v>815</v>
      </c>
      <c r="H2116" s="48"/>
      <c r="I2116" s="48"/>
      <c r="J2116" s="48"/>
      <c r="K2116" s="48"/>
      <c r="L2116" s="45" t="s">
        <v>51</v>
      </c>
      <c r="M2116" s="45"/>
      <c r="N2116" s="45" t="s">
        <v>52</v>
      </c>
      <c r="O2116" s="45"/>
      <c r="P2116" s="45">
        <v>1</v>
      </c>
      <c r="Q2116" s="45"/>
      <c r="R2116" s="45">
        <v>2019</v>
      </c>
      <c r="S2116" s="45"/>
      <c r="T2116" s="45">
        <v>7</v>
      </c>
      <c r="U2116" s="45"/>
      <c r="V2116" s="47">
        <v>-642.33000000000004</v>
      </c>
      <c r="W2116" s="47"/>
    </row>
    <row r="2117" spans="1:23" ht="15" customHeight="1" x14ac:dyDescent="0.25">
      <c r="A2117" s="48"/>
      <c r="B2117" s="48"/>
      <c r="C2117" s="48"/>
      <c r="D2117" s="48"/>
      <c r="E2117" s="48"/>
      <c r="F2117" s="48"/>
      <c r="G2117" s="48" t="s">
        <v>815</v>
      </c>
      <c r="H2117" s="48"/>
      <c r="I2117" s="48"/>
      <c r="J2117" s="48"/>
      <c r="K2117" s="48"/>
      <c r="L2117" s="45" t="s">
        <v>62</v>
      </c>
      <c r="M2117" s="45"/>
      <c r="N2117" s="45" t="s">
        <v>63</v>
      </c>
      <c r="O2117" s="45"/>
      <c r="P2117" s="45">
        <v>1</v>
      </c>
      <c r="Q2117" s="45"/>
      <c r="R2117" s="45">
        <v>2019</v>
      </c>
      <c r="S2117" s="45"/>
      <c r="T2117" s="45">
        <v>7</v>
      </c>
      <c r="U2117" s="45"/>
      <c r="V2117" s="47">
        <v>-6378.99</v>
      </c>
      <c r="W2117" s="47"/>
    </row>
    <row r="2118" spans="1:23" ht="15" customHeight="1" x14ac:dyDescent="0.25">
      <c r="A2118" s="48"/>
      <c r="B2118" s="48"/>
      <c r="C2118" s="48"/>
      <c r="D2118" s="48"/>
      <c r="E2118" s="48"/>
      <c r="F2118" s="48"/>
      <c r="G2118" s="48" t="s">
        <v>815</v>
      </c>
      <c r="H2118" s="48"/>
      <c r="I2118" s="48"/>
      <c r="J2118" s="48"/>
      <c r="K2118" s="48"/>
      <c r="L2118" s="45" t="s">
        <v>53</v>
      </c>
      <c r="M2118" s="45"/>
      <c r="N2118" s="45" t="s">
        <v>54</v>
      </c>
      <c r="O2118" s="45"/>
      <c r="P2118" s="45">
        <v>1</v>
      </c>
      <c r="Q2118" s="45"/>
      <c r="R2118" s="45">
        <v>2019</v>
      </c>
      <c r="S2118" s="45"/>
      <c r="T2118" s="45">
        <v>7</v>
      </c>
      <c r="U2118" s="45"/>
      <c r="V2118" s="47">
        <v>-135</v>
      </c>
      <c r="W2118" s="47"/>
    </row>
    <row r="2119" spans="1:23" ht="15" customHeight="1" x14ac:dyDescent="0.25">
      <c r="A2119" s="48"/>
      <c r="B2119" s="48"/>
      <c r="C2119" s="48"/>
      <c r="D2119" s="48"/>
      <c r="E2119" s="48"/>
      <c r="F2119" s="48"/>
      <c r="G2119" s="48" t="s">
        <v>815</v>
      </c>
      <c r="H2119" s="48"/>
      <c r="I2119" s="45" t="s">
        <v>55</v>
      </c>
      <c r="J2119" s="45"/>
      <c r="K2119" s="45"/>
      <c r="L2119" s="45"/>
      <c r="M2119" s="45"/>
      <c r="N2119" s="45"/>
      <c r="O2119" s="45"/>
      <c r="P2119" s="45"/>
      <c r="Q2119" s="45"/>
      <c r="R2119" s="45"/>
      <c r="S2119" s="45"/>
      <c r="T2119" s="45"/>
      <c r="U2119" s="45"/>
      <c r="V2119" s="47">
        <v>20434.2</v>
      </c>
      <c r="W2119" s="47"/>
    </row>
    <row r="2120" spans="1:23" ht="15" customHeight="1" x14ac:dyDescent="0.25">
      <c r="A2120" s="46" t="s">
        <v>535</v>
      </c>
      <c r="B2120" s="46"/>
      <c r="C2120" s="46"/>
      <c r="D2120" s="46"/>
      <c r="E2120" s="46" t="s">
        <v>536</v>
      </c>
      <c r="F2120" s="46"/>
      <c r="G2120" s="46" t="s">
        <v>995</v>
      </c>
      <c r="H2120" s="46"/>
      <c r="I2120" s="46" t="s">
        <v>44</v>
      </c>
      <c r="J2120" s="46"/>
      <c r="K2120" s="46"/>
      <c r="L2120" s="45" t="s">
        <v>111</v>
      </c>
      <c r="M2120" s="45"/>
      <c r="N2120" s="45" t="s">
        <v>112</v>
      </c>
      <c r="O2120" s="45"/>
      <c r="P2120" s="45">
        <v>1</v>
      </c>
      <c r="Q2120" s="45"/>
      <c r="R2120" s="45">
        <v>2019</v>
      </c>
      <c r="S2120" s="45"/>
      <c r="T2120" s="45">
        <v>7</v>
      </c>
      <c r="U2120" s="45"/>
      <c r="V2120" s="47">
        <v>1218.1400000000001</v>
      </c>
      <c r="W2120" s="47"/>
    </row>
    <row r="2121" spans="1:23" ht="15" customHeight="1" x14ac:dyDescent="0.25">
      <c r="A2121" s="48"/>
      <c r="B2121" s="48"/>
      <c r="C2121" s="48"/>
      <c r="D2121" s="48"/>
      <c r="E2121" s="48"/>
      <c r="F2121" s="48"/>
      <c r="G2121" s="48" t="s">
        <v>815</v>
      </c>
      <c r="H2121" s="48"/>
      <c r="I2121" s="48"/>
      <c r="J2121" s="48"/>
      <c r="K2121" s="48"/>
      <c r="L2121" s="45" t="s">
        <v>115</v>
      </c>
      <c r="M2121" s="45"/>
      <c r="N2121" s="45" t="s">
        <v>116</v>
      </c>
      <c r="O2121" s="45"/>
      <c r="P2121" s="45">
        <v>1</v>
      </c>
      <c r="Q2121" s="45"/>
      <c r="R2121" s="45">
        <v>2019</v>
      </c>
      <c r="S2121" s="45"/>
      <c r="T2121" s="45">
        <v>7</v>
      </c>
      <c r="U2121" s="45"/>
      <c r="V2121" s="47">
        <v>-1494.26</v>
      </c>
      <c r="W2121" s="47"/>
    </row>
    <row r="2122" spans="1:23" ht="15" customHeight="1" x14ac:dyDescent="0.25">
      <c r="A2122" s="48"/>
      <c r="B2122" s="48"/>
      <c r="C2122" s="48"/>
      <c r="D2122" s="48"/>
      <c r="E2122" s="48"/>
      <c r="F2122" s="48"/>
      <c r="G2122" s="48" t="s">
        <v>815</v>
      </c>
      <c r="H2122" s="48"/>
      <c r="I2122" s="48"/>
      <c r="J2122" s="48"/>
      <c r="K2122" s="48"/>
      <c r="L2122" s="45" t="s">
        <v>117</v>
      </c>
      <c r="M2122" s="45"/>
      <c r="N2122" s="45" t="s">
        <v>118</v>
      </c>
      <c r="O2122" s="45"/>
      <c r="P2122" s="45">
        <v>1</v>
      </c>
      <c r="Q2122" s="45"/>
      <c r="R2122" s="45">
        <v>2019</v>
      </c>
      <c r="S2122" s="45"/>
      <c r="T2122" s="45">
        <v>7</v>
      </c>
      <c r="U2122" s="45"/>
      <c r="V2122" s="47">
        <v>406.05</v>
      </c>
      <c r="W2122" s="47"/>
    </row>
    <row r="2123" spans="1:23" ht="15" customHeight="1" x14ac:dyDescent="0.25">
      <c r="A2123" s="48"/>
      <c r="B2123" s="48"/>
      <c r="C2123" s="48"/>
      <c r="D2123" s="48"/>
      <c r="E2123" s="48"/>
      <c r="F2123" s="48"/>
      <c r="G2123" s="48" t="s">
        <v>815</v>
      </c>
      <c r="H2123" s="48"/>
      <c r="I2123" s="48"/>
      <c r="J2123" s="48"/>
      <c r="K2123" s="48"/>
      <c r="L2123" s="45" t="s">
        <v>45</v>
      </c>
      <c r="M2123" s="45"/>
      <c r="N2123" s="45" t="s">
        <v>46</v>
      </c>
      <c r="O2123" s="45"/>
      <c r="P2123" s="45">
        <v>1</v>
      </c>
      <c r="Q2123" s="45"/>
      <c r="R2123" s="45">
        <v>2019</v>
      </c>
      <c r="S2123" s="45"/>
      <c r="T2123" s="45">
        <v>7</v>
      </c>
      <c r="U2123" s="45"/>
      <c r="V2123" s="47">
        <v>4872.57</v>
      </c>
      <c r="W2123" s="47"/>
    </row>
    <row r="2124" spans="1:23" ht="15" customHeight="1" x14ac:dyDescent="0.25">
      <c r="A2124" s="48"/>
      <c r="B2124" s="48"/>
      <c r="C2124" s="48"/>
      <c r="D2124" s="48"/>
      <c r="E2124" s="48"/>
      <c r="F2124" s="48"/>
      <c r="G2124" s="48" t="s">
        <v>815</v>
      </c>
      <c r="H2124" s="48"/>
      <c r="I2124" s="48"/>
      <c r="J2124" s="48"/>
      <c r="K2124" s="48"/>
      <c r="L2124" s="45" t="s">
        <v>47</v>
      </c>
      <c r="M2124" s="45"/>
      <c r="N2124" s="45" t="s">
        <v>48</v>
      </c>
      <c r="O2124" s="45"/>
      <c r="P2124" s="45">
        <v>1</v>
      </c>
      <c r="Q2124" s="45"/>
      <c r="R2124" s="45">
        <v>2019</v>
      </c>
      <c r="S2124" s="45"/>
      <c r="T2124" s="45">
        <v>7</v>
      </c>
      <c r="U2124" s="45"/>
      <c r="V2124" s="47">
        <v>1218.1400000000001</v>
      </c>
      <c r="W2124" s="47"/>
    </row>
    <row r="2125" spans="1:23" ht="15" customHeight="1" x14ac:dyDescent="0.25">
      <c r="A2125" s="48"/>
      <c r="B2125" s="48"/>
      <c r="C2125" s="48"/>
      <c r="D2125" s="48"/>
      <c r="E2125" s="48"/>
      <c r="F2125" s="48"/>
      <c r="G2125" s="48" t="s">
        <v>815</v>
      </c>
      <c r="H2125" s="48"/>
      <c r="I2125" s="48"/>
      <c r="J2125" s="48"/>
      <c r="K2125" s="48"/>
      <c r="L2125" s="45" t="s">
        <v>49</v>
      </c>
      <c r="M2125" s="45"/>
      <c r="N2125" s="45" t="s">
        <v>50</v>
      </c>
      <c r="O2125" s="45"/>
      <c r="P2125" s="45">
        <v>1</v>
      </c>
      <c r="Q2125" s="45"/>
      <c r="R2125" s="45">
        <v>2019</v>
      </c>
      <c r="S2125" s="45"/>
      <c r="T2125" s="45">
        <v>7</v>
      </c>
      <c r="U2125" s="45"/>
      <c r="V2125" s="47">
        <v>0</v>
      </c>
      <c r="W2125" s="47"/>
    </row>
    <row r="2126" spans="1:23" ht="15" customHeight="1" x14ac:dyDescent="0.25">
      <c r="A2126" s="48"/>
      <c r="B2126" s="48"/>
      <c r="C2126" s="48"/>
      <c r="D2126" s="48"/>
      <c r="E2126" s="48"/>
      <c r="F2126" s="48"/>
      <c r="G2126" s="48" t="s">
        <v>815</v>
      </c>
      <c r="H2126" s="48"/>
      <c r="I2126" s="48"/>
      <c r="J2126" s="48"/>
      <c r="K2126" s="48"/>
      <c r="L2126" s="45" t="s">
        <v>51</v>
      </c>
      <c r="M2126" s="45"/>
      <c r="N2126" s="45" t="s">
        <v>52</v>
      </c>
      <c r="O2126" s="45"/>
      <c r="P2126" s="45">
        <v>1</v>
      </c>
      <c r="Q2126" s="45"/>
      <c r="R2126" s="45">
        <v>2019</v>
      </c>
      <c r="S2126" s="45"/>
      <c r="T2126" s="45">
        <v>7</v>
      </c>
      <c r="U2126" s="45"/>
      <c r="V2126" s="47">
        <v>-512.4</v>
      </c>
      <c r="W2126" s="47"/>
    </row>
    <row r="2127" spans="1:23" ht="15" customHeight="1" x14ac:dyDescent="0.25">
      <c r="A2127" s="48"/>
      <c r="B2127" s="48"/>
      <c r="C2127" s="48"/>
      <c r="D2127" s="48"/>
      <c r="E2127" s="48"/>
      <c r="F2127" s="48"/>
      <c r="G2127" s="48" t="s">
        <v>815</v>
      </c>
      <c r="H2127" s="48"/>
      <c r="I2127" s="48"/>
      <c r="J2127" s="48"/>
      <c r="K2127" s="48"/>
      <c r="L2127" s="45" t="s">
        <v>62</v>
      </c>
      <c r="M2127" s="45"/>
      <c r="N2127" s="45" t="s">
        <v>63</v>
      </c>
      <c r="O2127" s="45"/>
      <c r="P2127" s="45">
        <v>1</v>
      </c>
      <c r="Q2127" s="45"/>
      <c r="R2127" s="45">
        <v>2019</v>
      </c>
      <c r="S2127" s="45"/>
      <c r="T2127" s="45">
        <v>7</v>
      </c>
      <c r="U2127" s="45"/>
      <c r="V2127" s="47">
        <v>-664.67</v>
      </c>
      <c r="W2127" s="47"/>
    </row>
    <row r="2128" spans="1:23" ht="15" customHeight="1" x14ac:dyDescent="0.25">
      <c r="A2128" s="48"/>
      <c r="B2128" s="48"/>
      <c r="C2128" s="48"/>
      <c r="D2128" s="48"/>
      <c r="E2128" s="48"/>
      <c r="F2128" s="48"/>
      <c r="G2128" s="48" t="s">
        <v>815</v>
      </c>
      <c r="H2128" s="48"/>
      <c r="I2128" s="48"/>
      <c r="J2128" s="48"/>
      <c r="K2128" s="48"/>
      <c r="L2128" s="45" t="s">
        <v>127</v>
      </c>
      <c r="M2128" s="45"/>
      <c r="N2128" s="45" t="s">
        <v>128</v>
      </c>
      <c r="O2128" s="45"/>
      <c r="P2128" s="45">
        <v>1</v>
      </c>
      <c r="Q2128" s="45"/>
      <c r="R2128" s="45">
        <v>2019</v>
      </c>
      <c r="S2128" s="45"/>
      <c r="T2128" s="45">
        <v>7</v>
      </c>
      <c r="U2128" s="45"/>
      <c r="V2128" s="47">
        <v>-129.93</v>
      </c>
      <c r="W2128" s="47"/>
    </row>
    <row r="2129" spans="1:23" ht="15" customHeight="1" x14ac:dyDescent="0.25">
      <c r="A2129" s="48"/>
      <c r="B2129" s="48"/>
      <c r="C2129" s="48"/>
      <c r="D2129" s="48"/>
      <c r="E2129" s="48"/>
      <c r="F2129" s="48"/>
      <c r="G2129" s="48" t="s">
        <v>815</v>
      </c>
      <c r="H2129" s="48"/>
      <c r="I2129" s="48"/>
      <c r="J2129" s="48"/>
      <c r="K2129" s="48"/>
      <c r="L2129" s="45" t="s">
        <v>53</v>
      </c>
      <c r="M2129" s="45"/>
      <c r="N2129" s="45" t="s">
        <v>54</v>
      </c>
      <c r="O2129" s="45"/>
      <c r="P2129" s="45">
        <v>1</v>
      </c>
      <c r="Q2129" s="45"/>
      <c r="R2129" s="45">
        <v>2019</v>
      </c>
      <c r="S2129" s="45"/>
      <c r="T2129" s="45">
        <v>7</v>
      </c>
      <c r="U2129" s="45"/>
      <c r="V2129" s="47">
        <v>-30.45</v>
      </c>
      <c r="W2129" s="47"/>
    </row>
    <row r="2130" spans="1:23" ht="15" customHeight="1" x14ac:dyDescent="0.25">
      <c r="A2130" s="48"/>
      <c r="B2130" s="48"/>
      <c r="C2130" s="48"/>
      <c r="D2130" s="48"/>
      <c r="E2130" s="48"/>
      <c r="F2130" s="48"/>
      <c r="G2130" s="48" t="s">
        <v>815</v>
      </c>
      <c r="H2130" s="48"/>
      <c r="I2130" s="48"/>
      <c r="J2130" s="48"/>
      <c r="K2130" s="48"/>
      <c r="L2130" s="45" t="s">
        <v>87</v>
      </c>
      <c r="M2130" s="45"/>
      <c r="N2130" s="45" t="s">
        <v>88</v>
      </c>
      <c r="O2130" s="45"/>
      <c r="P2130" s="45">
        <v>1</v>
      </c>
      <c r="Q2130" s="45"/>
      <c r="R2130" s="45">
        <v>2019</v>
      </c>
      <c r="S2130" s="45"/>
      <c r="T2130" s="45">
        <v>7</v>
      </c>
      <c r="U2130" s="45"/>
      <c r="V2130" s="47">
        <v>-77.150000000000006</v>
      </c>
      <c r="W2130" s="47"/>
    </row>
    <row r="2131" spans="1:23" ht="15" customHeight="1" x14ac:dyDescent="0.25">
      <c r="A2131" s="48"/>
      <c r="B2131" s="48"/>
      <c r="C2131" s="48"/>
      <c r="D2131" s="48"/>
      <c r="E2131" s="48"/>
      <c r="F2131" s="48"/>
      <c r="G2131" s="48" t="s">
        <v>815</v>
      </c>
      <c r="H2131" s="48"/>
      <c r="I2131" s="45" t="s">
        <v>55</v>
      </c>
      <c r="J2131" s="45"/>
      <c r="K2131" s="45"/>
      <c r="L2131" s="45"/>
      <c r="M2131" s="45"/>
      <c r="N2131" s="45"/>
      <c r="O2131" s="45"/>
      <c r="P2131" s="45"/>
      <c r="Q2131" s="45"/>
      <c r="R2131" s="45"/>
      <c r="S2131" s="45"/>
      <c r="T2131" s="45"/>
      <c r="U2131" s="45"/>
      <c r="V2131" s="47">
        <v>4806.04</v>
      </c>
      <c r="W2131" s="47"/>
    </row>
    <row r="2132" spans="1:23" ht="15" customHeight="1" x14ac:dyDescent="0.25">
      <c r="A2132" s="46" t="s">
        <v>537</v>
      </c>
      <c r="B2132" s="46"/>
      <c r="C2132" s="46"/>
      <c r="D2132" s="46"/>
      <c r="E2132" s="46" t="s">
        <v>538</v>
      </c>
      <c r="F2132" s="46"/>
      <c r="G2132" s="46" t="s">
        <v>996</v>
      </c>
      <c r="H2132" s="46"/>
      <c r="I2132" s="46" t="s">
        <v>44</v>
      </c>
      <c r="J2132" s="46"/>
      <c r="K2132" s="46"/>
      <c r="L2132" s="45" t="s">
        <v>45</v>
      </c>
      <c r="M2132" s="45"/>
      <c r="N2132" s="45" t="s">
        <v>46</v>
      </c>
      <c r="O2132" s="45"/>
      <c r="P2132" s="45">
        <v>1</v>
      </c>
      <c r="Q2132" s="45"/>
      <c r="R2132" s="45">
        <v>2019</v>
      </c>
      <c r="S2132" s="45"/>
      <c r="T2132" s="45">
        <v>7</v>
      </c>
      <c r="U2132" s="45"/>
      <c r="V2132" s="47">
        <v>1727.55</v>
      </c>
      <c r="W2132" s="47"/>
    </row>
    <row r="2133" spans="1:23" ht="15" customHeight="1" x14ac:dyDescent="0.25">
      <c r="A2133" s="48"/>
      <c r="B2133" s="48"/>
      <c r="C2133" s="48"/>
      <c r="D2133" s="48"/>
      <c r="E2133" s="48"/>
      <c r="F2133" s="48"/>
      <c r="G2133" s="48" t="s">
        <v>815</v>
      </c>
      <c r="H2133" s="48"/>
      <c r="I2133" s="48"/>
      <c r="J2133" s="48"/>
      <c r="K2133" s="48"/>
      <c r="L2133" s="45" t="s">
        <v>47</v>
      </c>
      <c r="M2133" s="45"/>
      <c r="N2133" s="45" t="s">
        <v>48</v>
      </c>
      <c r="O2133" s="45"/>
      <c r="P2133" s="45">
        <v>1</v>
      </c>
      <c r="Q2133" s="45"/>
      <c r="R2133" s="45">
        <v>2019</v>
      </c>
      <c r="S2133" s="45"/>
      <c r="T2133" s="45">
        <v>7</v>
      </c>
      <c r="U2133" s="45"/>
      <c r="V2133" s="47">
        <v>431.89</v>
      </c>
      <c r="W2133" s="47"/>
    </row>
    <row r="2134" spans="1:23" ht="15" customHeight="1" x14ac:dyDescent="0.25">
      <c r="A2134" s="48"/>
      <c r="B2134" s="48"/>
      <c r="C2134" s="48"/>
      <c r="D2134" s="48"/>
      <c r="E2134" s="48"/>
      <c r="F2134" s="48"/>
      <c r="G2134" s="48" t="s">
        <v>815</v>
      </c>
      <c r="H2134" s="48"/>
      <c r="I2134" s="48"/>
      <c r="J2134" s="48"/>
      <c r="K2134" s="48"/>
      <c r="L2134" s="45" t="s">
        <v>81</v>
      </c>
      <c r="M2134" s="45"/>
      <c r="N2134" s="45" t="s">
        <v>82</v>
      </c>
      <c r="O2134" s="45"/>
      <c r="P2134" s="45">
        <v>1</v>
      </c>
      <c r="Q2134" s="45"/>
      <c r="R2134" s="45">
        <v>2019</v>
      </c>
      <c r="S2134" s="45"/>
      <c r="T2134" s="45">
        <v>7</v>
      </c>
      <c r="U2134" s="45"/>
      <c r="V2134" s="47">
        <v>-25.91</v>
      </c>
      <c r="W2134" s="47"/>
    </row>
    <row r="2135" spans="1:23" ht="15" customHeight="1" x14ac:dyDescent="0.25">
      <c r="A2135" s="48"/>
      <c r="B2135" s="48"/>
      <c r="C2135" s="48"/>
      <c r="D2135" s="48"/>
      <c r="E2135" s="48"/>
      <c r="F2135" s="48"/>
      <c r="G2135" s="48" t="s">
        <v>815</v>
      </c>
      <c r="H2135" s="48"/>
      <c r="I2135" s="48"/>
      <c r="J2135" s="48"/>
      <c r="K2135" s="48"/>
      <c r="L2135" s="45" t="s">
        <v>60</v>
      </c>
      <c r="M2135" s="45"/>
      <c r="N2135" s="45" t="s">
        <v>61</v>
      </c>
      <c r="O2135" s="45"/>
      <c r="P2135" s="45">
        <v>1</v>
      </c>
      <c r="Q2135" s="45"/>
      <c r="R2135" s="45">
        <v>2019</v>
      </c>
      <c r="S2135" s="45"/>
      <c r="T2135" s="45">
        <v>7</v>
      </c>
      <c r="U2135" s="45"/>
      <c r="V2135" s="47">
        <v>-726.69</v>
      </c>
      <c r="W2135" s="47"/>
    </row>
    <row r="2136" spans="1:23" ht="15" customHeight="1" x14ac:dyDescent="0.25">
      <c r="A2136" s="48"/>
      <c r="B2136" s="48"/>
      <c r="C2136" s="48"/>
      <c r="D2136" s="48"/>
      <c r="E2136" s="48"/>
      <c r="F2136" s="48"/>
      <c r="G2136" s="48" t="s">
        <v>815</v>
      </c>
      <c r="H2136" s="48"/>
      <c r="I2136" s="48"/>
      <c r="J2136" s="48"/>
      <c r="K2136" s="48"/>
      <c r="L2136" s="45" t="s">
        <v>49</v>
      </c>
      <c r="M2136" s="45"/>
      <c r="N2136" s="45" t="s">
        <v>50</v>
      </c>
      <c r="O2136" s="45"/>
      <c r="P2136" s="45">
        <v>1</v>
      </c>
      <c r="Q2136" s="45"/>
      <c r="R2136" s="45">
        <v>2019</v>
      </c>
      <c r="S2136" s="45"/>
      <c r="T2136" s="45">
        <v>7</v>
      </c>
      <c r="U2136" s="45"/>
      <c r="V2136" s="47">
        <v>0</v>
      </c>
      <c r="W2136" s="47"/>
    </row>
    <row r="2137" spans="1:23" ht="15" customHeight="1" x14ac:dyDescent="0.25">
      <c r="A2137" s="48"/>
      <c r="B2137" s="48"/>
      <c r="C2137" s="48"/>
      <c r="D2137" s="48"/>
      <c r="E2137" s="48"/>
      <c r="F2137" s="48"/>
      <c r="G2137" s="48" t="s">
        <v>815</v>
      </c>
      <c r="H2137" s="48"/>
      <c r="I2137" s="48"/>
      <c r="J2137" s="48"/>
      <c r="K2137" s="48"/>
      <c r="L2137" s="45" t="s">
        <v>51</v>
      </c>
      <c r="M2137" s="45"/>
      <c r="N2137" s="45" t="s">
        <v>52</v>
      </c>
      <c r="O2137" s="45"/>
      <c r="P2137" s="45">
        <v>1</v>
      </c>
      <c r="Q2137" s="45"/>
      <c r="R2137" s="45">
        <v>2019</v>
      </c>
      <c r="S2137" s="45"/>
      <c r="T2137" s="45">
        <v>7</v>
      </c>
      <c r="U2137" s="45"/>
      <c r="V2137" s="47">
        <v>-194.34</v>
      </c>
      <c r="W2137" s="47"/>
    </row>
    <row r="2138" spans="1:23" ht="15" customHeight="1" x14ac:dyDescent="0.25">
      <c r="A2138" s="48"/>
      <c r="B2138" s="48"/>
      <c r="C2138" s="48"/>
      <c r="D2138" s="48"/>
      <c r="E2138" s="48"/>
      <c r="F2138" s="48"/>
      <c r="G2138" s="48" t="s">
        <v>815</v>
      </c>
      <c r="H2138" s="48"/>
      <c r="I2138" s="48"/>
      <c r="J2138" s="48"/>
      <c r="K2138" s="48"/>
      <c r="L2138" s="45" t="s">
        <v>64</v>
      </c>
      <c r="M2138" s="45"/>
      <c r="N2138" s="45" t="s">
        <v>65</v>
      </c>
      <c r="O2138" s="45"/>
      <c r="P2138" s="45">
        <v>1</v>
      </c>
      <c r="Q2138" s="45"/>
      <c r="R2138" s="45">
        <v>2019</v>
      </c>
      <c r="S2138" s="45"/>
      <c r="T2138" s="45">
        <v>7</v>
      </c>
      <c r="U2138" s="45"/>
      <c r="V2138" s="47">
        <v>-10.039999999999999</v>
      </c>
      <c r="W2138" s="47"/>
    </row>
    <row r="2139" spans="1:23" ht="15" customHeight="1" x14ac:dyDescent="0.25">
      <c r="A2139" s="48"/>
      <c r="B2139" s="48"/>
      <c r="C2139" s="48"/>
      <c r="D2139" s="48"/>
      <c r="E2139" s="48"/>
      <c r="F2139" s="48"/>
      <c r="G2139" s="48" t="s">
        <v>815</v>
      </c>
      <c r="H2139" s="48"/>
      <c r="I2139" s="48"/>
      <c r="J2139" s="48"/>
      <c r="K2139" s="48"/>
      <c r="L2139" s="45" t="s">
        <v>53</v>
      </c>
      <c r="M2139" s="45"/>
      <c r="N2139" s="45" t="s">
        <v>54</v>
      </c>
      <c r="O2139" s="45"/>
      <c r="P2139" s="45">
        <v>1</v>
      </c>
      <c r="Q2139" s="45"/>
      <c r="R2139" s="45">
        <v>2019</v>
      </c>
      <c r="S2139" s="45"/>
      <c r="T2139" s="45">
        <v>7</v>
      </c>
      <c r="U2139" s="45"/>
      <c r="V2139" s="47">
        <v>-10.8</v>
      </c>
      <c r="W2139" s="47"/>
    </row>
    <row r="2140" spans="1:23" ht="15" customHeight="1" x14ac:dyDescent="0.25">
      <c r="A2140" s="48"/>
      <c r="B2140" s="48"/>
      <c r="C2140" s="48"/>
      <c r="D2140" s="48"/>
      <c r="E2140" s="48"/>
      <c r="F2140" s="48"/>
      <c r="G2140" s="48" t="s">
        <v>815</v>
      </c>
      <c r="H2140" s="48"/>
      <c r="I2140" s="48"/>
      <c r="J2140" s="48"/>
      <c r="K2140" s="48"/>
      <c r="L2140" s="45" t="s">
        <v>87</v>
      </c>
      <c r="M2140" s="45"/>
      <c r="N2140" s="45" t="s">
        <v>88</v>
      </c>
      <c r="O2140" s="45"/>
      <c r="P2140" s="45">
        <v>1</v>
      </c>
      <c r="Q2140" s="45"/>
      <c r="R2140" s="45">
        <v>2019</v>
      </c>
      <c r="S2140" s="45"/>
      <c r="T2140" s="45">
        <v>7</v>
      </c>
      <c r="U2140" s="45"/>
      <c r="V2140" s="47">
        <v>-21.59</v>
      </c>
      <c r="W2140" s="47"/>
    </row>
    <row r="2141" spans="1:23" ht="15" customHeight="1" x14ac:dyDescent="0.25">
      <c r="A2141" s="48"/>
      <c r="B2141" s="48"/>
      <c r="C2141" s="48"/>
      <c r="D2141" s="48"/>
      <c r="E2141" s="48"/>
      <c r="F2141" s="48"/>
      <c r="G2141" s="48" t="s">
        <v>815</v>
      </c>
      <c r="H2141" s="48"/>
      <c r="I2141" s="45" t="s">
        <v>55</v>
      </c>
      <c r="J2141" s="45"/>
      <c r="K2141" s="45"/>
      <c r="L2141" s="45"/>
      <c r="M2141" s="45"/>
      <c r="N2141" s="45"/>
      <c r="O2141" s="45"/>
      <c r="P2141" s="45"/>
      <c r="Q2141" s="45"/>
      <c r="R2141" s="45"/>
      <c r="S2141" s="45"/>
      <c r="T2141" s="45"/>
      <c r="U2141" s="45"/>
      <c r="V2141" s="47">
        <v>1170.07</v>
      </c>
      <c r="W2141" s="47"/>
    </row>
    <row r="2142" spans="1:23" ht="15" customHeight="1" x14ac:dyDescent="0.25">
      <c r="A2142" s="46" t="s">
        <v>539</v>
      </c>
      <c r="B2142" s="46"/>
      <c r="C2142" s="46"/>
      <c r="D2142" s="46"/>
      <c r="E2142" s="46" t="s">
        <v>540</v>
      </c>
      <c r="F2142" s="46"/>
      <c r="G2142" s="46" t="s">
        <v>997</v>
      </c>
      <c r="H2142" s="46"/>
      <c r="I2142" s="46" t="s">
        <v>44</v>
      </c>
      <c r="J2142" s="46"/>
      <c r="K2142" s="46"/>
      <c r="L2142" s="45" t="s">
        <v>111</v>
      </c>
      <c r="M2142" s="45"/>
      <c r="N2142" s="45" t="s">
        <v>112</v>
      </c>
      <c r="O2142" s="45"/>
      <c r="P2142" s="45">
        <v>1</v>
      </c>
      <c r="Q2142" s="45"/>
      <c r="R2142" s="45">
        <v>2019</v>
      </c>
      <c r="S2142" s="45"/>
      <c r="T2142" s="45">
        <v>7</v>
      </c>
      <c r="U2142" s="45"/>
      <c r="V2142" s="47">
        <v>1694.33</v>
      </c>
      <c r="W2142" s="47"/>
    </row>
    <row r="2143" spans="1:23" ht="15" customHeight="1" x14ac:dyDescent="0.25">
      <c r="A2143" s="48"/>
      <c r="B2143" s="48"/>
      <c r="C2143" s="48"/>
      <c r="D2143" s="48"/>
      <c r="E2143" s="48"/>
      <c r="F2143" s="48"/>
      <c r="G2143" s="48" t="s">
        <v>815</v>
      </c>
      <c r="H2143" s="48"/>
      <c r="I2143" s="48"/>
      <c r="J2143" s="48"/>
      <c r="K2143" s="48"/>
      <c r="L2143" s="45" t="s">
        <v>115</v>
      </c>
      <c r="M2143" s="45"/>
      <c r="N2143" s="45" t="s">
        <v>116</v>
      </c>
      <c r="O2143" s="45"/>
      <c r="P2143" s="45">
        <v>1</v>
      </c>
      <c r="Q2143" s="45"/>
      <c r="R2143" s="45">
        <v>2019</v>
      </c>
      <c r="S2143" s="45"/>
      <c r="T2143" s="45">
        <v>7</v>
      </c>
      <c r="U2143" s="45"/>
      <c r="V2143" s="47">
        <v>-2010.6</v>
      </c>
      <c r="W2143" s="47"/>
    </row>
    <row r="2144" spans="1:23" ht="15" customHeight="1" x14ac:dyDescent="0.25">
      <c r="A2144" s="48"/>
      <c r="B2144" s="48"/>
      <c r="C2144" s="48"/>
      <c r="D2144" s="48"/>
      <c r="E2144" s="48"/>
      <c r="F2144" s="48"/>
      <c r="G2144" s="48" t="s">
        <v>815</v>
      </c>
      <c r="H2144" s="48"/>
      <c r="I2144" s="48"/>
      <c r="J2144" s="48"/>
      <c r="K2144" s="48"/>
      <c r="L2144" s="45" t="s">
        <v>117</v>
      </c>
      <c r="M2144" s="45"/>
      <c r="N2144" s="45" t="s">
        <v>118</v>
      </c>
      <c r="O2144" s="45"/>
      <c r="P2144" s="45">
        <v>1</v>
      </c>
      <c r="Q2144" s="45"/>
      <c r="R2144" s="45">
        <v>2019</v>
      </c>
      <c r="S2144" s="45"/>
      <c r="T2144" s="45">
        <v>7</v>
      </c>
      <c r="U2144" s="45"/>
      <c r="V2144" s="47">
        <v>564.77</v>
      </c>
      <c r="W2144" s="47"/>
    </row>
    <row r="2145" spans="1:23" ht="15" customHeight="1" x14ac:dyDescent="0.25">
      <c r="A2145" s="48"/>
      <c r="B2145" s="48"/>
      <c r="C2145" s="48"/>
      <c r="D2145" s="48"/>
      <c r="E2145" s="48"/>
      <c r="F2145" s="48"/>
      <c r="G2145" s="48" t="s">
        <v>815</v>
      </c>
      <c r="H2145" s="48"/>
      <c r="I2145" s="48"/>
      <c r="J2145" s="48"/>
      <c r="K2145" s="48"/>
      <c r="L2145" s="45" t="s">
        <v>45</v>
      </c>
      <c r="M2145" s="45"/>
      <c r="N2145" s="45" t="s">
        <v>46</v>
      </c>
      <c r="O2145" s="45"/>
      <c r="P2145" s="45">
        <v>1</v>
      </c>
      <c r="Q2145" s="45"/>
      <c r="R2145" s="45">
        <v>2019</v>
      </c>
      <c r="S2145" s="45"/>
      <c r="T2145" s="45">
        <v>7</v>
      </c>
      <c r="U2145" s="45"/>
      <c r="V2145" s="47">
        <v>3162.74</v>
      </c>
      <c r="W2145" s="47"/>
    </row>
    <row r="2146" spans="1:23" ht="15" customHeight="1" x14ac:dyDescent="0.25">
      <c r="A2146" s="48"/>
      <c r="B2146" s="48"/>
      <c r="C2146" s="48"/>
      <c r="D2146" s="48"/>
      <c r="E2146" s="48"/>
      <c r="F2146" s="48"/>
      <c r="G2146" s="48" t="s">
        <v>815</v>
      </c>
      <c r="H2146" s="48"/>
      <c r="I2146" s="48"/>
      <c r="J2146" s="48"/>
      <c r="K2146" s="48"/>
      <c r="L2146" s="45" t="s">
        <v>47</v>
      </c>
      <c r="M2146" s="45"/>
      <c r="N2146" s="45" t="s">
        <v>48</v>
      </c>
      <c r="O2146" s="45"/>
      <c r="P2146" s="45">
        <v>1</v>
      </c>
      <c r="Q2146" s="45"/>
      <c r="R2146" s="45">
        <v>2019</v>
      </c>
      <c r="S2146" s="45"/>
      <c r="T2146" s="45">
        <v>7</v>
      </c>
      <c r="U2146" s="45"/>
      <c r="V2146" s="47">
        <v>790.69</v>
      </c>
      <c r="W2146" s="47"/>
    </row>
    <row r="2147" spans="1:23" ht="15" customHeight="1" x14ac:dyDescent="0.25">
      <c r="A2147" s="48"/>
      <c r="B2147" s="48"/>
      <c r="C2147" s="48"/>
      <c r="D2147" s="48"/>
      <c r="E2147" s="48"/>
      <c r="F2147" s="48"/>
      <c r="G2147" s="48" t="s">
        <v>815</v>
      </c>
      <c r="H2147" s="48"/>
      <c r="I2147" s="48"/>
      <c r="J2147" s="48"/>
      <c r="K2147" s="48"/>
      <c r="L2147" s="45" t="s">
        <v>49</v>
      </c>
      <c r="M2147" s="45"/>
      <c r="N2147" s="45" t="s">
        <v>50</v>
      </c>
      <c r="O2147" s="45"/>
      <c r="P2147" s="45">
        <v>1</v>
      </c>
      <c r="Q2147" s="45"/>
      <c r="R2147" s="45">
        <v>2019</v>
      </c>
      <c r="S2147" s="45"/>
      <c r="T2147" s="45">
        <v>7</v>
      </c>
      <c r="U2147" s="45"/>
      <c r="V2147" s="47">
        <v>0</v>
      </c>
      <c r="W2147" s="47"/>
    </row>
    <row r="2148" spans="1:23" ht="15" customHeight="1" x14ac:dyDescent="0.25">
      <c r="A2148" s="48"/>
      <c r="B2148" s="48"/>
      <c r="C2148" s="48"/>
      <c r="D2148" s="48"/>
      <c r="E2148" s="48"/>
      <c r="F2148" s="48"/>
      <c r="G2148" s="48" t="s">
        <v>815</v>
      </c>
      <c r="H2148" s="48"/>
      <c r="I2148" s="48"/>
      <c r="J2148" s="48"/>
      <c r="K2148" s="48"/>
      <c r="L2148" s="45" t="s">
        <v>51</v>
      </c>
      <c r="M2148" s="45"/>
      <c r="N2148" s="45" t="s">
        <v>52</v>
      </c>
      <c r="O2148" s="45"/>
      <c r="P2148" s="45">
        <v>1</v>
      </c>
      <c r="Q2148" s="45"/>
      <c r="R2148" s="45">
        <v>2019</v>
      </c>
      <c r="S2148" s="45"/>
      <c r="T2148" s="45">
        <v>7</v>
      </c>
      <c r="U2148" s="45"/>
      <c r="V2148" s="47">
        <v>-393.83</v>
      </c>
      <c r="W2148" s="47"/>
    </row>
    <row r="2149" spans="1:23" ht="15" customHeight="1" x14ac:dyDescent="0.25">
      <c r="A2149" s="48"/>
      <c r="B2149" s="48"/>
      <c r="C2149" s="48"/>
      <c r="D2149" s="48"/>
      <c r="E2149" s="48"/>
      <c r="F2149" s="48"/>
      <c r="G2149" s="48" t="s">
        <v>815</v>
      </c>
      <c r="H2149" s="48"/>
      <c r="I2149" s="48"/>
      <c r="J2149" s="48"/>
      <c r="K2149" s="48"/>
      <c r="L2149" s="45" t="s">
        <v>62</v>
      </c>
      <c r="M2149" s="45"/>
      <c r="N2149" s="45" t="s">
        <v>63</v>
      </c>
      <c r="O2149" s="45"/>
      <c r="P2149" s="45">
        <v>1</v>
      </c>
      <c r="Q2149" s="45"/>
      <c r="R2149" s="45">
        <v>2019</v>
      </c>
      <c r="S2149" s="45"/>
      <c r="T2149" s="45">
        <v>7</v>
      </c>
      <c r="U2149" s="45"/>
      <c r="V2149" s="47">
        <v>-179.14</v>
      </c>
      <c r="W2149" s="47"/>
    </row>
    <row r="2150" spans="1:23" ht="15" customHeight="1" x14ac:dyDescent="0.25">
      <c r="A2150" s="48"/>
      <c r="B2150" s="48"/>
      <c r="C2150" s="48"/>
      <c r="D2150" s="48"/>
      <c r="E2150" s="48"/>
      <c r="F2150" s="48"/>
      <c r="G2150" s="48" t="s">
        <v>815</v>
      </c>
      <c r="H2150" s="48"/>
      <c r="I2150" s="48"/>
      <c r="J2150" s="48"/>
      <c r="K2150" s="48"/>
      <c r="L2150" s="45" t="s">
        <v>127</v>
      </c>
      <c r="M2150" s="45"/>
      <c r="N2150" s="45" t="s">
        <v>128</v>
      </c>
      <c r="O2150" s="45"/>
      <c r="P2150" s="45">
        <v>1</v>
      </c>
      <c r="Q2150" s="45"/>
      <c r="R2150" s="45">
        <v>2019</v>
      </c>
      <c r="S2150" s="45"/>
      <c r="T2150" s="45">
        <v>7</v>
      </c>
      <c r="U2150" s="45"/>
      <c r="V2150" s="47">
        <v>-248.5</v>
      </c>
      <c r="W2150" s="47"/>
    </row>
    <row r="2151" spans="1:23" ht="15" customHeight="1" x14ac:dyDescent="0.25">
      <c r="A2151" s="48"/>
      <c r="B2151" s="48"/>
      <c r="C2151" s="48"/>
      <c r="D2151" s="48"/>
      <c r="E2151" s="48"/>
      <c r="F2151" s="48"/>
      <c r="G2151" s="48" t="s">
        <v>815</v>
      </c>
      <c r="H2151" s="48"/>
      <c r="I2151" s="48"/>
      <c r="J2151" s="48"/>
      <c r="K2151" s="48"/>
      <c r="L2151" s="45" t="s">
        <v>64</v>
      </c>
      <c r="M2151" s="45"/>
      <c r="N2151" s="45" t="s">
        <v>65</v>
      </c>
      <c r="O2151" s="45"/>
      <c r="P2151" s="45">
        <v>1</v>
      </c>
      <c r="Q2151" s="45"/>
      <c r="R2151" s="45">
        <v>2019</v>
      </c>
      <c r="S2151" s="45"/>
      <c r="T2151" s="45">
        <v>7</v>
      </c>
      <c r="U2151" s="45"/>
      <c r="V2151" s="47">
        <v>-10.039999999999999</v>
      </c>
      <c r="W2151" s="47"/>
    </row>
    <row r="2152" spans="1:23" ht="15" customHeight="1" x14ac:dyDescent="0.25">
      <c r="A2152" s="48"/>
      <c r="B2152" s="48"/>
      <c r="C2152" s="48"/>
      <c r="D2152" s="48"/>
      <c r="E2152" s="48"/>
      <c r="F2152" s="48"/>
      <c r="G2152" s="48" t="s">
        <v>815</v>
      </c>
      <c r="H2152" s="48"/>
      <c r="I2152" s="48"/>
      <c r="J2152" s="48"/>
      <c r="K2152" s="48"/>
      <c r="L2152" s="45" t="s">
        <v>53</v>
      </c>
      <c r="M2152" s="45"/>
      <c r="N2152" s="45" t="s">
        <v>54</v>
      </c>
      <c r="O2152" s="45"/>
      <c r="P2152" s="45">
        <v>1</v>
      </c>
      <c r="Q2152" s="45"/>
      <c r="R2152" s="45">
        <v>2019</v>
      </c>
      <c r="S2152" s="45"/>
      <c r="T2152" s="45">
        <v>7</v>
      </c>
      <c r="U2152" s="45"/>
      <c r="V2152" s="47">
        <v>-19.77</v>
      </c>
      <c r="W2152" s="47"/>
    </row>
    <row r="2153" spans="1:23" ht="15" customHeight="1" x14ac:dyDescent="0.25">
      <c r="A2153" s="48"/>
      <c r="B2153" s="48"/>
      <c r="C2153" s="48"/>
      <c r="D2153" s="48"/>
      <c r="E2153" s="48"/>
      <c r="F2153" s="48"/>
      <c r="G2153" s="48" t="s">
        <v>815</v>
      </c>
      <c r="H2153" s="48"/>
      <c r="I2153" s="48"/>
      <c r="J2153" s="48"/>
      <c r="K2153" s="48"/>
      <c r="L2153" s="45" t="s">
        <v>87</v>
      </c>
      <c r="M2153" s="45"/>
      <c r="N2153" s="45" t="s">
        <v>88</v>
      </c>
      <c r="O2153" s="45"/>
      <c r="P2153" s="45">
        <v>1</v>
      </c>
      <c r="Q2153" s="45"/>
      <c r="R2153" s="45">
        <v>2019</v>
      </c>
      <c r="S2153" s="45"/>
      <c r="T2153" s="45">
        <v>7</v>
      </c>
      <c r="U2153" s="45"/>
      <c r="V2153" s="47">
        <v>-62.13</v>
      </c>
      <c r="W2153" s="47"/>
    </row>
    <row r="2154" spans="1:23" ht="15" customHeight="1" x14ac:dyDescent="0.25">
      <c r="A2154" s="48"/>
      <c r="B2154" s="48"/>
      <c r="C2154" s="48"/>
      <c r="D2154" s="48"/>
      <c r="E2154" s="48"/>
      <c r="F2154" s="48"/>
      <c r="G2154" s="48" t="s">
        <v>815</v>
      </c>
      <c r="H2154" s="48"/>
      <c r="I2154" s="45" t="s">
        <v>55</v>
      </c>
      <c r="J2154" s="45"/>
      <c r="K2154" s="45"/>
      <c r="L2154" s="45"/>
      <c r="M2154" s="45"/>
      <c r="N2154" s="45"/>
      <c r="O2154" s="45"/>
      <c r="P2154" s="45"/>
      <c r="Q2154" s="45"/>
      <c r="R2154" s="45"/>
      <c r="S2154" s="45"/>
      <c r="T2154" s="45"/>
      <c r="U2154" s="45"/>
      <c r="V2154" s="47">
        <v>3288.52</v>
      </c>
      <c r="W2154" s="47"/>
    </row>
    <row r="2155" spans="1:23" ht="15" customHeight="1" x14ac:dyDescent="0.25">
      <c r="A2155" s="46" t="s">
        <v>541</v>
      </c>
      <c r="B2155" s="46"/>
      <c r="C2155" s="46"/>
      <c r="D2155" s="46"/>
      <c r="E2155" s="46" t="s">
        <v>542</v>
      </c>
      <c r="F2155" s="46"/>
      <c r="G2155" s="46" t="s">
        <v>998</v>
      </c>
      <c r="H2155" s="46"/>
      <c r="I2155" s="46" t="s">
        <v>56</v>
      </c>
      <c r="J2155" s="46"/>
      <c r="K2155" s="46"/>
      <c r="L2155" s="45" t="s">
        <v>57</v>
      </c>
      <c r="M2155" s="45"/>
      <c r="N2155" s="45" t="s">
        <v>26</v>
      </c>
      <c r="O2155" s="45"/>
      <c r="P2155" s="45">
        <v>1</v>
      </c>
      <c r="Q2155" s="45"/>
      <c r="R2155" s="45">
        <v>2019</v>
      </c>
      <c r="S2155" s="45"/>
      <c r="T2155" s="45">
        <v>7</v>
      </c>
      <c r="U2155" s="45"/>
      <c r="V2155" s="47">
        <v>18883.09</v>
      </c>
      <c r="W2155" s="47"/>
    </row>
    <row r="2156" spans="1:23" ht="15" customHeight="1" x14ac:dyDescent="0.25">
      <c r="A2156" s="48"/>
      <c r="B2156" s="48"/>
      <c r="C2156" s="48"/>
      <c r="D2156" s="48"/>
      <c r="E2156" s="48"/>
      <c r="F2156" s="48"/>
      <c r="G2156" s="48" t="s">
        <v>815</v>
      </c>
      <c r="H2156" s="48"/>
      <c r="I2156" s="48"/>
      <c r="J2156" s="48"/>
      <c r="K2156" s="48"/>
      <c r="L2156" s="45" t="s">
        <v>77</v>
      </c>
      <c r="M2156" s="45"/>
      <c r="N2156" s="45" t="s">
        <v>78</v>
      </c>
      <c r="O2156" s="45"/>
      <c r="P2156" s="45">
        <v>1</v>
      </c>
      <c r="Q2156" s="45"/>
      <c r="R2156" s="45">
        <v>2019</v>
      </c>
      <c r="S2156" s="45"/>
      <c r="T2156" s="45">
        <v>7</v>
      </c>
      <c r="U2156" s="45"/>
      <c r="V2156" s="47">
        <v>5664.93</v>
      </c>
      <c r="W2156" s="47"/>
    </row>
    <row r="2157" spans="1:23" ht="15" customHeight="1" x14ac:dyDescent="0.25">
      <c r="A2157" s="48"/>
      <c r="B2157" s="48"/>
      <c r="C2157" s="48"/>
      <c r="D2157" s="48"/>
      <c r="E2157" s="48"/>
      <c r="F2157" s="48"/>
      <c r="G2157" s="48" t="s">
        <v>815</v>
      </c>
      <c r="H2157" s="48"/>
      <c r="I2157" s="48"/>
      <c r="J2157" s="48"/>
      <c r="K2157" s="48"/>
      <c r="L2157" s="45" t="s">
        <v>221</v>
      </c>
      <c r="M2157" s="45"/>
      <c r="N2157" s="45" t="s">
        <v>222</v>
      </c>
      <c r="O2157" s="45"/>
      <c r="P2157" s="45">
        <v>1</v>
      </c>
      <c r="Q2157" s="45"/>
      <c r="R2157" s="45">
        <v>2019</v>
      </c>
      <c r="S2157" s="45"/>
      <c r="T2157" s="45">
        <v>7</v>
      </c>
      <c r="U2157" s="45"/>
      <c r="V2157" s="47">
        <v>1000</v>
      </c>
      <c r="W2157" s="47"/>
    </row>
    <row r="2158" spans="1:23" ht="15" customHeight="1" x14ac:dyDescent="0.25">
      <c r="A2158" s="48"/>
      <c r="B2158" s="48"/>
      <c r="C2158" s="48"/>
      <c r="D2158" s="48"/>
      <c r="E2158" s="48"/>
      <c r="F2158" s="48"/>
      <c r="G2158" s="48" t="s">
        <v>815</v>
      </c>
      <c r="H2158" s="48"/>
      <c r="I2158" s="48"/>
      <c r="J2158" s="48"/>
      <c r="K2158" s="48"/>
      <c r="L2158" s="45" t="s">
        <v>499</v>
      </c>
      <c r="M2158" s="45"/>
      <c r="N2158" s="45" t="s">
        <v>500</v>
      </c>
      <c r="O2158" s="45"/>
      <c r="P2158" s="45">
        <v>1</v>
      </c>
      <c r="Q2158" s="45"/>
      <c r="R2158" s="45">
        <v>2019</v>
      </c>
      <c r="S2158" s="45"/>
      <c r="T2158" s="45">
        <v>7</v>
      </c>
      <c r="U2158" s="45"/>
      <c r="V2158" s="47">
        <v>2472.2399999999998</v>
      </c>
      <c r="W2158" s="47"/>
    </row>
    <row r="2159" spans="1:23" ht="15" customHeight="1" x14ac:dyDescent="0.25">
      <c r="A2159" s="48"/>
      <c r="B2159" s="48"/>
      <c r="C2159" s="48"/>
      <c r="D2159" s="48"/>
      <c r="E2159" s="48"/>
      <c r="F2159" s="48"/>
      <c r="G2159" s="48" t="s">
        <v>815</v>
      </c>
      <c r="H2159" s="48"/>
      <c r="I2159" s="48"/>
      <c r="J2159" s="48"/>
      <c r="K2159" s="48"/>
      <c r="L2159" s="45" t="s">
        <v>58</v>
      </c>
      <c r="M2159" s="45"/>
      <c r="N2159" s="45" t="s">
        <v>59</v>
      </c>
      <c r="O2159" s="45"/>
      <c r="P2159" s="45">
        <v>1</v>
      </c>
      <c r="Q2159" s="45"/>
      <c r="R2159" s="45">
        <v>2019</v>
      </c>
      <c r="S2159" s="45"/>
      <c r="T2159" s="45">
        <v>7</v>
      </c>
      <c r="U2159" s="45"/>
      <c r="V2159" s="47">
        <v>-188.83</v>
      </c>
      <c r="W2159" s="47"/>
    </row>
    <row r="2160" spans="1:23" ht="15" customHeight="1" x14ac:dyDescent="0.25">
      <c r="A2160" s="48"/>
      <c r="B2160" s="48"/>
      <c r="C2160" s="48"/>
      <c r="D2160" s="48"/>
      <c r="E2160" s="48"/>
      <c r="F2160" s="48"/>
      <c r="G2160" s="48" t="s">
        <v>815</v>
      </c>
      <c r="H2160" s="48"/>
      <c r="I2160" s="48"/>
      <c r="J2160" s="48"/>
      <c r="K2160" s="48"/>
      <c r="L2160" s="45" t="s">
        <v>60</v>
      </c>
      <c r="M2160" s="45"/>
      <c r="N2160" s="45" t="s">
        <v>61</v>
      </c>
      <c r="O2160" s="45"/>
      <c r="P2160" s="45">
        <v>1</v>
      </c>
      <c r="Q2160" s="45"/>
      <c r="R2160" s="45">
        <v>2019</v>
      </c>
      <c r="S2160" s="45"/>
      <c r="T2160" s="45">
        <v>7</v>
      </c>
      <c r="U2160" s="45"/>
      <c r="V2160" s="47">
        <v>-409.07</v>
      </c>
      <c r="W2160" s="47"/>
    </row>
    <row r="2161" spans="1:23" ht="15" customHeight="1" x14ac:dyDescent="0.25">
      <c r="A2161" s="48"/>
      <c r="B2161" s="48"/>
      <c r="C2161" s="48"/>
      <c r="D2161" s="48"/>
      <c r="E2161" s="48"/>
      <c r="F2161" s="48"/>
      <c r="G2161" s="48" t="s">
        <v>815</v>
      </c>
      <c r="H2161" s="48"/>
      <c r="I2161" s="48"/>
      <c r="J2161" s="48"/>
      <c r="K2161" s="48"/>
      <c r="L2161" s="45" t="s">
        <v>49</v>
      </c>
      <c r="M2161" s="45"/>
      <c r="N2161" s="45" t="s">
        <v>50</v>
      </c>
      <c r="O2161" s="45"/>
      <c r="P2161" s="45">
        <v>1</v>
      </c>
      <c r="Q2161" s="45"/>
      <c r="R2161" s="45">
        <v>2019</v>
      </c>
      <c r="S2161" s="45"/>
      <c r="T2161" s="45">
        <v>7</v>
      </c>
      <c r="U2161" s="45"/>
      <c r="V2161" s="47">
        <v>-32</v>
      </c>
      <c r="W2161" s="47"/>
    </row>
    <row r="2162" spans="1:23" ht="15" customHeight="1" x14ac:dyDescent="0.25">
      <c r="A2162" s="48"/>
      <c r="B2162" s="48"/>
      <c r="C2162" s="48"/>
      <c r="D2162" s="48"/>
      <c r="E2162" s="48"/>
      <c r="F2162" s="48"/>
      <c r="G2162" s="48" t="s">
        <v>815</v>
      </c>
      <c r="H2162" s="48"/>
      <c r="I2162" s="48"/>
      <c r="J2162" s="48"/>
      <c r="K2162" s="48"/>
      <c r="L2162" s="45" t="s">
        <v>175</v>
      </c>
      <c r="M2162" s="45"/>
      <c r="N2162" s="45" t="s">
        <v>176</v>
      </c>
      <c r="O2162" s="45"/>
      <c r="P2162" s="45">
        <v>1</v>
      </c>
      <c r="Q2162" s="45"/>
      <c r="R2162" s="45">
        <v>2019</v>
      </c>
      <c r="S2162" s="45"/>
      <c r="T2162" s="45">
        <v>7</v>
      </c>
      <c r="U2162" s="45"/>
      <c r="V2162" s="47">
        <v>-2151.52</v>
      </c>
      <c r="W2162" s="47"/>
    </row>
    <row r="2163" spans="1:23" ht="15" customHeight="1" x14ac:dyDescent="0.25">
      <c r="A2163" s="48"/>
      <c r="B2163" s="48"/>
      <c r="C2163" s="48"/>
      <c r="D2163" s="48"/>
      <c r="E2163" s="48"/>
      <c r="F2163" s="48"/>
      <c r="G2163" s="48" t="s">
        <v>815</v>
      </c>
      <c r="H2163" s="48"/>
      <c r="I2163" s="48"/>
      <c r="J2163" s="48"/>
      <c r="K2163" s="48"/>
      <c r="L2163" s="45" t="s">
        <v>51</v>
      </c>
      <c r="M2163" s="45"/>
      <c r="N2163" s="45" t="s">
        <v>52</v>
      </c>
      <c r="O2163" s="45"/>
      <c r="P2163" s="45">
        <v>1</v>
      </c>
      <c r="Q2163" s="45"/>
      <c r="R2163" s="45">
        <v>2019</v>
      </c>
      <c r="S2163" s="45"/>
      <c r="T2163" s="45">
        <v>7</v>
      </c>
      <c r="U2163" s="45"/>
      <c r="V2163" s="47">
        <v>-642.33000000000004</v>
      </c>
      <c r="W2163" s="47"/>
    </row>
    <row r="2164" spans="1:23" ht="15" customHeight="1" x14ac:dyDescent="0.25">
      <c r="A2164" s="48"/>
      <c r="B2164" s="48"/>
      <c r="C2164" s="48"/>
      <c r="D2164" s="48"/>
      <c r="E2164" s="48"/>
      <c r="F2164" s="48"/>
      <c r="G2164" s="48" t="s">
        <v>815</v>
      </c>
      <c r="H2164" s="48"/>
      <c r="I2164" s="48"/>
      <c r="J2164" s="48"/>
      <c r="K2164" s="48"/>
      <c r="L2164" s="45" t="s">
        <v>62</v>
      </c>
      <c r="M2164" s="45"/>
      <c r="N2164" s="45" t="s">
        <v>63</v>
      </c>
      <c r="O2164" s="45"/>
      <c r="P2164" s="45">
        <v>1</v>
      </c>
      <c r="Q2164" s="45"/>
      <c r="R2164" s="45">
        <v>2019</v>
      </c>
      <c r="S2164" s="45"/>
      <c r="T2164" s="45">
        <v>7</v>
      </c>
      <c r="U2164" s="45"/>
      <c r="V2164" s="47">
        <v>-6703.52</v>
      </c>
      <c r="W2164" s="47"/>
    </row>
    <row r="2165" spans="1:23" ht="15" customHeight="1" x14ac:dyDescent="0.25">
      <c r="A2165" s="48"/>
      <c r="B2165" s="48"/>
      <c r="C2165" s="48"/>
      <c r="D2165" s="48"/>
      <c r="E2165" s="48"/>
      <c r="F2165" s="48"/>
      <c r="G2165" s="48" t="s">
        <v>815</v>
      </c>
      <c r="H2165" s="48"/>
      <c r="I2165" s="48"/>
      <c r="J2165" s="48"/>
      <c r="K2165" s="48"/>
      <c r="L2165" s="45" t="s">
        <v>64</v>
      </c>
      <c r="M2165" s="45"/>
      <c r="N2165" s="45" t="s">
        <v>65</v>
      </c>
      <c r="O2165" s="45"/>
      <c r="P2165" s="45">
        <v>1</v>
      </c>
      <c r="Q2165" s="45"/>
      <c r="R2165" s="45">
        <v>2019</v>
      </c>
      <c r="S2165" s="45"/>
      <c r="T2165" s="45">
        <v>7</v>
      </c>
      <c r="U2165" s="45"/>
      <c r="V2165" s="47">
        <v>-10.039999999999999</v>
      </c>
      <c r="W2165" s="47"/>
    </row>
    <row r="2166" spans="1:23" ht="15" customHeight="1" x14ac:dyDescent="0.25">
      <c r="A2166" s="48"/>
      <c r="B2166" s="48"/>
      <c r="C2166" s="48"/>
      <c r="D2166" s="48"/>
      <c r="E2166" s="48"/>
      <c r="F2166" s="48"/>
      <c r="G2166" s="48" t="s">
        <v>815</v>
      </c>
      <c r="H2166" s="48"/>
      <c r="I2166" s="48"/>
      <c r="J2166" s="48"/>
      <c r="K2166" s="48"/>
      <c r="L2166" s="45" t="s">
        <v>53</v>
      </c>
      <c r="M2166" s="45"/>
      <c r="N2166" s="45" t="s">
        <v>54</v>
      </c>
      <c r="O2166" s="45"/>
      <c r="P2166" s="45">
        <v>1</v>
      </c>
      <c r="Q2166" s="45"/>
      <c r="R2166" s="45">
        <v>2019</v>
      </c>
      <c r="S2166" s="45"/>
      <c r="T2166" s="45">
        <v>7</v>
      </c>
      <c r="U2166" s="45"/>
      <c r="V2166" s="47">
        <v>-94.42</v>
      </c>
      <c r="W2166" s="47"/>
    </row>
    <row r="2167" spans="1:23" ht="15" customHeight="1" x14ac:dyDescent="0.25">
      <c r="A2167" s="48"/>
      <c r="B2167" s="48"/>
      <c r="C2167" s="48"/>
      <c r="D2167" s="48"/>
      <c r="E2167" s="48"/>
      <c r="F2167" s="48"/>
      <c r="G2167" s="48" t="s">
        <v>815</v>
      </c>
      <c r="H2167" s="48"/>
      <c r="I2167" s="48"/>
      <c r="J2167" s="48"/>
      <c r="K2167" s="48"/>
      <c r="L2167" s="45" t="s">
        <v>68</v>
      </c>
      <c r="M2167" s="45"/>
      <c r="N2167" s="45" t="s">
        <v>69</v>
      </c>
      <c r="O2167" s="45"/>
      <c r="P2167" s="45">
        <v>1</v>
      </c>
      <c r="Q2167" s="45"/>
      <c r="R2167" s="45">
        <v>2019</v>
      </c>
      <c r="S2167" s="45"/>
      <c r="T2167" s="45">
        <v>7</v>
      </c>
      <c r="U2167" s="45"/>
      <c r="V2167" s="47">
        <v>159.85</v>
      </c>
      <c r="W2167" s="47"/>
    </row>
    <row r="2168" spans="1:23" ht="15" customHeight="1" x14ac:dyDescent="0.25">
      <c r="A2168" s="48"/>
      <c r="B2168" s="48"/>
      <c r="C2168" s="48"/>
      <c r="D2168" s="48"/>
      <c r="E2168" s="48"/>
      <c r="F2168" s="48"/>
      <c r="G2168" s="48" t="s">
        <v>815</v>
      </c>
      <c r="H2168" s="48"/>
      <c r="I2168" s="45" t="s">
        <v>70</v>
      </c>
      <c r="J2168" s="45"/>
      <c r="K2168" s="45"/>
      <c r="L2168" s="45"/>
      <c r="M2168" s="45"/>
      <c r="N2168" s="45"/>
      <c r="O2168" s="45"/>
      <c r="P2168" s="45"/>
      <c r="Q2168" s="45"/>
      <c r="R2168" s="45"/>
      <c r="S2168" s="45"/>
      <c r="T2168" s="45"/>
      <c r="U2168" s="45"/>
      <c r="V2168" s="47">
        <v>17948.38</v>
      </c>
      <c r="W2168" s="47"/>
    </row>
    <row r="2169" spans="1:23" ht="15" customHeight="1" x14ac:dyDescent="0.25">
      <c r="A2169" s="46" t="s">
        <v>545</v>
      </c>
      <c r="B2169" s="46"/>
      <c r="C2169" s="46"/>
      <c r="D2169" s="46"/>
      <c r="E2169" s="46" t="s">
        <v>546</v>
      </c>
      <c r="F2169" s="46"/>
      <c r="G2169" s="46" t="s">
        <v>999</v>
      </c>
      <c r="H2169" s="46"/>
      <c r="I2169" s="46" t="s">
        <v>44</v>
      </c>
      <c r="J2169" s="46"/>
      <c r="K2169" s="46"/>
      <c r="L2169" s="45" t="s">
        <v>45</v>
      </c>
      <c r="M2169" s="45"/>
      <c r="N2169" s="45" t="s">
        <v>46</v>
      </c>
      <c r="O2169" s="45"/>
      <c r="P2169" s="45">
        <v>1</v>
      </c>
      <c r="Q2169" s="45"/>
      <c r="R2169" s="45">
        <v>2019</v>
      </c>
      <c r="S2169" s="45"/>
      <c r="T2169" s="45">
        <v>7</v>
      </c>
      <c r="U2169" s="45"/>
      <c r="V2169" s="47">
        <v>4518.2</v>
      </c>
      <c r="W2169" s="47"/>
    </row>
    <row r="2170" spans="1:23" ht="15" customHeight="1" x14ac:dyDescent="0.25">
      <c r="A2170" s="48"/>
      <c r="B2170" s="48"/>
      <c r="C2170" s="48"/>
      <c r="D2170" s="48"/>
      <c r="E2170" s="48"/>
      <c r="F2170" s="48"/>
      <c r="G2170" s="48" t="s">
        <v>815</v>
      </c>
      <c r="H2170" s="48"/>
      <c r="I2170" s="48"/>
      <c r="J2170" s="48"/>
      <c r="K2170" s="48"/>
      <c r="L2170" s="45" t="s">
        <v>47</v>
      </c>
      <c r="M2170" s="45"/>
      <c r="N2170" s="45" t="s">
        <v>48</v>
      </c>
      <c r="O2170" s="45"/>
      <c r="P2170" s="45">
        <v>1</v>
      </c>
      <c r="Q2170" s="45"/>
      <c r="R2170" s="45">
        <v>2019</v>
      </c>
      <c r="S2170" s="45"/>
      <c r="T2170" s="45">
        <v>7</v>
      </c>
      <c r="U2170" s="45"/>
      <c r="V2170" s="47">
        <v>1129.55</v>
      </c>
      <c r="W2170" s="47"/>
    </row>
    <row r="2171" spans="1:23" ht="15" customHeight="1" x14ac:dyDescent="0.25">
      <c r="A2171" s="48"/>
      <c r="B2171" s="48"/>
      <c r="C2171" s="48"/>
      <c r="D2171" s="48"/>
      <c r="E2171" s="48"/>
      <c r="F2171" s="48"/>
      <c r="G2171" s="48" t="s">
        <v>815</v>
      </c>
      <c r="H2171" s="48"/>
      <c r="I2171" s="48"/>
      <c r="J2171" s="48"/>
      <c r="K2171" s="48"/>
      <c r="L2171" s="45" t="s">
        <v>81</v>
      </c>
      <c r="M2171" s="45"/>
      <c r="N2171" s="45" t="s">
        <v>82</v>
      </c>
      <c r="O2171" s="45"/>
      <c r="P2171" s="45">
        <v>1</v>
      </c>
      <c r="Q2171" s="45"/>
      <c r="R2171" s="45">
        <v>2019</v>
      </c>
      <c r="S2171" s="45"/>
      <c r="T2171" s="45">
        <v>7</v>
      </c>
      <c r="U2171" s="45"/>
      <c r="V2171" s="47">
        <v>-67.77</v>
      </c>
      <c r="W2171" s="47"/>
    </row>
    <row r="2172" spans="1:23" ht="15" customHeight="1" x14ac:dyDescent="0.25">
      <c r="A2172" s="48"/>
      <c r="B2172" s="48"/>
      <c r="C2172" s="48"/>
      <c r="D2172" s="48"/>
      <c r="E2172" s="48"/>
      <c r="F2172" s="48"/>
      <c r="G2172" s="48" t="s">
        <v>815</v>
      </c>
      <c r="H2172" s="48"/>
      <c r="I2172" s="48"/>
      <c r="J2172" s="48"/>
      <c r="K2172" s="48"/>
      <c r="L2172" s="45" t="s">
        <v>60</v>
      </c>
      <c r="M2172" s="45"/>
      <c r="N2172" s="45" t="s">
        <v>61</v>
      </c>
      <c r="O2172" s="45"/>
      <c r="P2172" s="45">
        <v>1</v>
      </c>
      <c r="Q2172" s="45"/>
      <c r="R2172" s="45">
        <v>2019</v>
      </c>
      <c r="S2172" s="45"/>
      <c r="T2172" s="45">
        <v>7</v>
      </c>
      <c r="U2172" s="45"/>
      <c r="V2172" s="47">
        <v>-242.23</v>
      </c>
      <c r="W2172" s="47"/>
    </row>
    <row r="2173" spans="1:23" ht="15" customHeight="1" x14ac:dyDescent="0.25">
      <c r="A2173" s="48"/>
      <c r="B2173" s="48"/>
      <c r="C2173" s="48"/>
      <c r="D2173" s="48"/>
      <c r="E2173" s="48"/>
      <c r="F2173" s="48"/>
      <c r="G2173" s="48" t="s">
        <v>815</v>
      </c>
      <c r="H2173" s="48"/>
      <c r="I2173" s="48"/>
      <c r="J2173" s="48"/>
      <c r="K2173" s="48"/>
      <c r="L2173" s="45" t="s">
        <v>49</v>
      </c>
      <c r="M2173" s="45"/>
      <c r="N2173" s="45" t="s">
        <v>50</v>
      </c>
      <c r="O2173" s="45"/>
      <c r="P2173" s="45">
        <v>1</v>
      </c>
      <c r="Q2173" s="45"/>
      <c r="R2173" s="45">
        <v>2019</v>
      </c>
      <c r="S2173" s="45"/>
      <c r="T2173" s="45">
        <v>7</v>
      </c>
      <c r="U2173" s="45"/>
      <c r="V2173" s="47">
        <v>0</v>
      </c>
      <c r="W2173" s="47"/>
    </row>
    <row r="2174" spans="1:23" ht="15" customHeight="1" x14ac:dyDescent="0.25">
      <c r="A2174" s="48"/>
      <c r="B2174" s="48"/>
      <c r="C2174" s="48"/>
      <c r="D2174" s="48"/>
      <c r="E2174" s="48"/>
      <c r="F2174" s="48"/>
      <c r="G2174" s="48" t="s">
        <v>815</v>
      </c>
      <c r="H2174" s="48"/>
      <c r="I2174" s="48"/>
      <c r="J2174" s="48"/>
      <c r="K2174" s="48"/>
      <c r="L2174" s="45" t="s">
        <v>51</v>
      </c>
      <c r="M2174" s="45"/>
      <c r="N2174" s="45" t="s">
        <v>52</v>
      </c>
      <c r="O2174" s="45"/>
      <c r="P2174" s="45">
        <v>1</v>
      </c>
      <c r="Q2174" s="45"/>
      <c r="R2174" s="45">
        <v>2019</v>
      </c>
      <c r="S2174" s="45"/>
      <c r="T2174" s="45">
        <v>7</v>
      </c>
      <c r="U2174" s="45"/>
      <c r="V2174" s="47">
        <v>-621.25</v>
      </c>
      <c r="W2174" s="47"/>
    </row>
    <row r="2175" spans="1:23" ht="15" customHeight="1" x14ac:dyDescent="0.25">
      <c r="A2175" s="48"/>
      <c r="B2175" s="48"/>
      <c r="C2175" s="48"/>
      <c r="D2175" s="48"/>
      <c r="E2175" s="48"/>
      <c r="F2175" s="48"/>
      <c r="G2175" s="48" t="s">
        <v>815</v>
      </c>
      <c r="H2175" s="48"/>
      <c r="I2175" s="48"/>
      <c r="J2175" s="48"/>
      <c r="K2175" s="48"/>
      <c r="L2175" s="45" t="s">
        <v>62</v>
      </c>
      <c r="M2175" s="45"/>
      <c r="N2175" s="45" t="s">
        <v>63</v>
      </c>
      <c r="O2175" s="45"/>
      <c r="P2175" s="45">
        <v>1</v>
      </c>
      <c r="Q2175" s="45"/>
      <c r="R2175" s="45">
        <v>2019</v>
      </c>
      <c r="S2175" s="45"/>
      <c r="T2175" s="45">
        <v>7</v>
      </c>
      <c r="U2175" s="45"/>
      <c r="V2175" s="47">
        <v>-366.85</v>
      </c>
      <c r="W2175" s="47"/>
    </row>
    <row r="2176" spans="1:23" ht="15" customHeight="1" x14ac:dyDescent="0.25">
      <c r="A2176" s="48"/>
      <c r="B2176" s="48"/>
      <c r="C2176" s="48"/>
      <c r="D2176" s="48"/>
      <c r="E2176" s="48"/>
      <c r="F2176" s="48"/>
      <c r="G2176" s="48" t="s">
        <v>815</v>
      </c>
      <c r="H2176" s="48"/>
      <c r="I2176" s="48"/>
      <c r="J2176" s="48"/>
      <c r="K2176" s="48"/>
      <c r="L2176" s="45" t="s">
        <v>53</v>
      </c>
      <c r="M2176" s="45"/>
      <c r="N2176" s="45" t="s">
        <v>54</v>
      </c>
      <c r="O2176" s="45"/>
      <c r="P2176" s="45">
        <v>1</v>
      </c>
      <c r="Q2176" s="45"/>
      <c r="R2176" s="45">
        <v>2019</v>
      </c>
      <c r="S2176" s="45"/>
      <c r="T2176" s="45">
        <v>7</v>
      </c>
      <c r="U2176" s="45"/>
      <c r="V2176" s="47">
        <v>-28.24</v>
      </c>
      <c r="W2176" s="47"/>
    </row>
    <row r="2177" spans="1:23" ht="15" customHeight="1" x14ac:dyDescent="0.25">
      <c r="A2177" s="48"/>
      <c r="B2177" s="48"/>
      <c r="C2177" s="48"/>
      <c r="D2177" s="48"/>
      <c r="E2177" s="48"/>
      <c r="F2177" s="48"/>
      <c r="G2177" s="48" t="s">
        <v>815</v>
      </c>
      <c r="H2177" s="48"/>
      <c r="I2177" s="48"/>
      <c r="J2177" s="48"/>
      <c r="K2177" s="48"/>
      <c r="L2177" s="45" t="s">
        <v>87</v>
      </c>
      <c r="M2177" s="45"/>
      <c r="N2177" s="45" t="s">
        <v>88</v>
      </c>
      <c r="O2177" s="45"/>
      <c r="P2177" s="45">
        <v>1</v>
      </c>
      <c r="Q2177" s="45"/>
      <c r="R2177" s="45">
        <v>2019</v>
      </c>
      <c r="S2177" s="45"/>
      <c r="T2177" s="45">
        <v>7</v>
      </c>
      <c r="U2177" s="45"/>
      <c r="V2177" s="47">
        <v>-56.48</v>
      </c>
      <c r="W2177" s="47"/>
    </row>
    <row r="2178" spans="1:23" ht="15" customHeight="1" x14ac:dyDescent="0.25">
      <c r="A2178" s="48"/>
      <c r="B2178" s="48"/>
      <c r="C2178" s="48"/>
      <c r="D2178" s="48"/>
      <c r="E2178" s="48"/>
      <c r="F2178" s="48"/>
      <c r="G2178" s="48" t="s">
        <v>815</v>
      </c>
      <c r="H2178" s="48"/>
      <c r="I2178" s="45" t="s">
        <v>55</v>
      </c>
      <c r="J2178" s="45"/>
      <c r="K2178" s="45"/>
      <c r="L2178" s="45"/>
      <c r="M2178" s="45"/>
      <c r="N2178" s="45"/>
      <c r="O2178" s="45"/>
      <c r="P2178" s="45"/>
      <c r="Q2178" s="45"/>
      <c r="R2178" s="45"/>
      <c r="S2178" s="45"/>
      <c r="T2178" s="45"/>
      <c r="U2178" s="45"/>
      <c r="V2178" s="47">
        <v>4264.93</v>
      </c>
      <c r="W2178" s="47"/>
    </row>
    <row r="2179" spans="1:23" ht="15" customHeight="1" x14ac:dyDescent="0.25">
      <c r="A2179" s="46" t="s">
        <v>547</v>
      </c>
      <c r="B2179" s="46"/>
      <c r="C2179" s="46"/>
      <c r="D2179" s="46"/>
      <c r="E2179" s="46" t="s">
        <v>548</v>
      </c>
      <c r="F2179" s="46"/>
      <c r="G2179" s="46" t="s">
        <v>1000</v>
      </c>
      <c r="H2179" s="46"/>
      <c r="I2179" s="46" t="s">
        <v>44</v>
      </c>
      <c r="J2179" s="46"/>
      <c r="K2179" s="46"/>
      <c r="L2179" s="45" t="s">
        <v>45</v>
      </c>
      <c r="M2179" s="45"/>
      <c r="N2179" s="45" t="s">
        <v>46</v>
      </c>
      <c r="O2179" s="45"/>
      <c r="P2179" s="45">
        <v>1</v>
      </c>
      <c r="Q2179" s="45"/>
      <c r="R2179" s="45">
        <v>2019</v>
      </c>
      <c r="S2179" s="45"/>
      <c r="T2179" s="45">
        <v>7</v>
      </c>
      <c r="U2179" s="45"/>
      <c r="V2179" s="47">
        <v>12792</v>
      </c>
      <c r="W2179" s="47"/>
    </row>
    <row r="2180" spans="1:23" ht="15" customHeight="1" x14ac:dyDescent="0.25">
      <c r="A2180" s="48"/>
      <c r="B2180" s="48"/>
      <c r="C2180" s="48"/>
      <c r="D2180" s="48"/>
      <c r="E2180" s="48"/>
      <c r="F2180" s="48"/>
      <c r="G2180" s="48" t="s">
        <v>815</v>
      </c>
      <c r="H2180" s="48"/>
      <c r="I2180" s="48"/>
      <c r="J2180" s="48"/>
      <c r="K2180" s="48"/>
      <c r="L2180" s="45" t="s">
        <v>47</v>
      </c>
      <c r="M2180" s="45"/>
      <c r="N2180" s="45" t="s">
        <v>48</v>
      </c>
      <c r="O2180" s="45"/>
      <c r="P2180" s="45">
        <v>1</v>
      </c>
      <c r="Q2180" s="45"/>
      <c r="R2180" s="45">
        <v>2019</v>
      </c>
      <c r="S2180" s="45"/>
      <c r="T2180" s="45">
        <v>7</v>
      </c>
      <c r="U2180" s="45"/>
      <c r="V2180" s="47">
        <v>3198</v>
      </c>
      <c r="W2180" s="47"/>
    </row>
    <row r="2181" spans="1:23" ht="15" customHeight="1" x14ac:dyDescent="0.25">
      <c r="A2181" s="48"/>
      <c r="B2181" s="48"/>
      <c r="C2181" s="48"/>
      <c r="D2181" s="48"/>
      <c r="E2181" s="48"/>
      <c r="F2181" s="48"/>
      <c r="G2181" s="48" t="s">
        <v>815</v>
      </c>
      <c r="H2181" s="48"/>
      <c r="I2181" s="48"/>
      <c r="J2181" s="48"/>
      <c r="K2181" s="48"/>
      <c r="L2181" s="45" t="s">
        <v>49</v>
      </c>
      <c r="M2181" s="45"/>
      <c r="N2181" s="45" t="s">
        <v>50</v>
      </c>
      <c r="O2181" s="45"/>
      <c r="P2181" s="45">
        <v>1</v>
      </c>
      <c r="Q2181" s="45"/>
      <c r="R2181" s="45">
        <v>2019</v>
      </c>
      <c r="S2181" s="45"/>
      <c r="T2181" s="45">
        <v>7</v>
      </c>
      <c r="U2181" s="45"/>
      <c r="V2181" s="47">
        <v>0</v>
      </c>
      <c r="W2181" s="47"/>
    </row>
    <row r="2182" spans="1:23" ht="15" customHeight="1" x14ac:dyDescent="0.25">
      <c r="A2182" s="48"/>
      <c r="B2182" s="48"/>
      <c r="C2182" s="48"/>
      <c r="D2182" s="48"/>
      <c r="E2182" s="48"/>
      <c r="F2182" s="48"/>
      <c r="G2182" s="48" t="s">
        <v>815</v>
      </c>
      <c r="H2182" s="48"/>
      <c r="I2182" s="48"/>
      <c r="J2182" s="48"/>
      <c r="K2182" s="48"/>
      <c r="L2182" s="45" t="s">
        <v>51</v>
      </c>
      <c r="M2182" s="45"/>
      <c r="N2182" s="45" t="s">
        <v>52</v>
      </c>
      <c r="O2182" s="45"/>
      <c r="P2182" s="45">
        <v>1</v>
      </c>
      <c r="Q2182" s="45"/>
      <c r="R2182" s="45">
        <v>2019</v>
      </c>
      <c r="S2182" s="45"/>
      <c r="T2182" s="45">
        <v>7</v>
      </c>
      <c r="U2182" s="45"/>
      <c r="V2182" s="47">
        <v>-642.33000000000004</v>
      </c>
      <c r="W2182" s="47"/>
    </row>
    <row r="2183" spans="1:23" ht="15" customHeight="1" x14ac:dyDescent="0.25">
      <c r="A2183" s="48"/>
      <c r="B2183" s="48"/>
      <c r="C2183" s="48"/>
      <c r="D2183" s="48"/>
      <c r="E2183" s="48"/>
      <c r="F2183" s="48"/>
      <c r="G2183" s="48" t="s">
        <v>815</v>
      </c>
      <c r="H2183" s="48"/>
      <c r="I2183" s="48"/>
      <c r="J2183" s="48"/>
      <c r="K2183" s="48"/>
      <c r="L2183" s="45" t="s">
        <v>62</v>
      </c>
      <c r="M2183" s="45"/>
      <c r="N2183" s="45" t="s">
        <v>63</v>
      </c>
      <c r="O2183" s="45"/>
      <c r="P2183" s="45">
        <v>1</v>
      </c>
      <c r="Q2183" s="45"/>
      <c r="R2183" s="45">
        <v>2019</v>
      </c>
      <c r="S2183" s="45"/>
      <c r="T2183" s="45">
        <v>7</v>
      </c>
      <c r="U2183" s="45"/>
      <c r="V2183" s="47">
        <v>-3351.24</v>
      </c>
      <c r="W2183" s="47"/>
    </row>
    <row r="2184" spans="1:23" ht="15" customHeight="1" x14ac:dyDescent="0.25">
      <c r="A2184" s="48"/>
      <c r="B2184" s="48"/>
      <c r="C2184" s="48"/>
      <c r="D2184" s="48"/>
      <c r="E2184" s="48"/>
      <c r="F2184" s="48"/>
      <c r="G2184" s="48" t="s">
        <v>815</v>
      </c>
      <c r="H2184" s="48"/>
      <c r="I2184" s="48"/>
      <c r="J2184" s="48"/>
      <c r="K2184" s="48"/>
      <c r="L2184" s="45" t="s">
        <v>53</v>
      </c>
      <c r="M2184" s="45"/>
      <c r="N2184" s="45" t="s">
        <v>54</v>
      </c>
      <c r="O2184" s="45"/>
      <c r="P2184" s="45">
        <v>1</v>
      </c>
      <c r="Q2184" s="45"/>
      <c r="R2184" s="45">
        <v>2019</v>
      </c>
      <c r="S2184" s="45"/>
      <c r="T2184" s="45">
        <v>7</v>
      </c>
      <c r="U2184" s="45"/>
      <c r="V2184" s="47">
        <v>-79.95</v>
      </c>
      <c r="W2184" s="47"/>
    </row>
    <row r="2185" spans="1:23" ht="15" customHeight="1" x14ac:dyDescent="0.25">
      <c r="A2185" s="48"/>
      <c r="B2185" s="48"/>
      <c r="C2185" s="48"/>
      <c r="D2185" s="48"/>
      <c r="E2185" s="48"/>
      <c r="F2185" s="48"/>
      <c r="G2185" s="48" t="s">
        <v>815</v>
      </c>
      <c r="H2185" s="48"/>
      <c r="I2185" s="48"/>
      <c r="J2185" s="48"/>
      <c r="K2185" s="48"/>
      <c r="L2185" s="45" t="s">
        <v>549</v>
      </c>
      <c r="M2185" s="45"/>
      <c r="N2185" s="45" t="s">
        <v>550</v>
      </c>
      <c r="O2185" s="45"/>
      <c r="P2185" s="45">
        <v>1</v>
      </c>
      <c r="Q2185" s="45"/>
      <c r="R2185" s="45">
        <v>2019</v>
      </c>
      <c r="S2185" s="45"/>
      <c r="T2185" s="45">
        <v>7</v>
      </c>
      <c r="U2185" s="45"/>
      <c r="V2185" s="47">
        <v>1362.6</v>
      </c>
      <c r="W2185" s="47"/>
    </row>
    <row r="2186" spans="1:23" ht="15" customHeight="1" x14ac:dyDescent="0.25">
      <c r="A2186" s="48"/>
      <c r="B2186" s="48"/>
      <c r="C2186" s="48"/>
      <c r="D2186" s="48"/>
      <c r="E2186" s="48"/>
      <c r="F2186" s="48"/>
      <c r="G2186" s="48" t="s">
        <v>815</v>
      </c>
      <c r="H2186" s="48"/>
      <c r="I2186" s="45" t="s">
        <v>55</v>
      </c>
      <c r="J2186" s="45"/>
      <c r="K2186" s="45"/>
      <c r="L2186" s="45"/>
      <c r="M2186" s="45"/>
      <c r="N2186" s="45"/>
      <c r="O2186" s="45"/>
      <c r="P2186" s="45"/>
      <c r="Q2186" s="45"/>
      <c r="R2186" s="45"/>
      <c r="S2186" s="45"/>
      <c r="T2186" s="45"/>
      <c r="U2186" s="45"/>
      <c r="V2186" s="47">
        <v>13279.08</v>
      </c>
      <c r="W2186" s="47"/>
    </row>
    <row r="2187" spans="1:23" ht="15" customHeight="1" x14ac:dyDescent="0.25">
      <c r="A2187" s="46" t="s">
        <v>551</v>
      </c>
      <c r="B2187" s="46"/>
      <c r="C2187" s="46"/>
      <c r="D2187" s="46"/>
      <c r="E2187" s="46" t="s">
        <v>552</v>
      </c>
      <c r="F2187" s="46"/>
      <c r="G2187" s="46" t="s">
        <v>1001</v>
      </c>
      <c r="H2187" s="46"/>
      <c r="I2187" s="46" t="s">
        <v>44</v>
      </c>
      <c r="J2187" s="46"/>
      <c r="K2187" s="46"/>
      <c r="L2187" s="45" t="s">
        <v>45</v>
      </c>
      <c r="M2187" s="45"/>
      <c r="N2187" s="45" t="s">
        <v>46</v>
      </c>
      <c r="O2187" s="45"/>
      <c r="P2187" s="45">
        <v>1</v>
      </c>
      <c r="Q2187" s="45"/>
      <c r="R2187" s="45">
        <v>2019</v>
      </c>
      <c r="S2187" s="45"/>
      <c r="T2187" s="45">
        <v>7</v>
      </c>
      <c r="U2187" s="45"/>
      <c r="V2187" s="47">
        <v>4916.8599999999997</v>
      </c>
      <c r="W2187" s="47"/>
    </row>
    <row r="2188" spans="1:23" ht="15" customHeight="1" x14ac:dyDescent="0.25">
      <c r="A2188" s="48"/>
      <c r="B2188" s="48"/>
      <c r="C2188" s="48"/>
      <c r="D2188" s="48"/>
      <c r="E2188" s="48"/>
      <c r="F2188" s="48"/>
      <c r="G2188" s="48" t="s">
        <v>815</v>
      </c>
      <c r="H2188" s="48"/>
      <c r="I2188" s="48"/>
      <c r="J2188" s="48"/>
      <c r="K2188" s="48"/>
      <c r="L2188" s="45" t="s">
        <v>47</v>
      </c>
      <c r="M2188" s="45"/>
      <c r="N2188" s="45" t="s">
        <v>48</v>
      </c>
      <c r="O2188" s="45"/>
      <c r="P2188" s="45">
        <v>1</v>
      </c>
      <c r="Q2188" s="45"/>
      <c r="R2188" s="45">
        <v>2019</v>
      </c>
      <c r="S2188" s="45"/>
      <c r="T2188" s="45">
        <v>7</v>
      </c>
      <c r="U2188" s="45"/>
      <c r="V2188" s="47">
        <v>1129.55</v>
      </c>
      <c r="W2188" s="47"/>
    </row>
    <row r="2189" spans="1:23" ht="15" customHeight="1" x14ac:dyDescent="0.25">
      <c r="A2189" s="48"/>
      <c r="B2189" s="48"/>
      <c r="C2189" s="48"/>
      <c r="D2189" s="48"/>
      <c r="E2189" s="48"/>
      <c r="F2189" s="48"/>
      <c r="G2189" s="48" t="s">
        <v>815</v>
      </c>
      <c r="H2189" s="48"/>
      <c r="I2189" s="48"/>
      <c r="J2189" s="48"/>
      <c r="K2189" s="48"/>
      <c r="L2189" s="45" t="s">
        <v>49</v>
      </c>
      <c r="M2189" s="45"/>
      <c r="N2189" s="45" t="s">
        <v>50</v>
      </c>
      <c r="O2189" s="45"/>
      <c r="P2189" s="45">
        <v>1</v>
      </c>
      <c r="Q2189" s="45"/>
      <c r="R2189" s="45">
        <v>2019</v>
      </c>
      <c r="S2189" s="45"/>
      <c r="T2189" s="45">
        <v>7</v>
      </c>
      <c r="U2189" s="45"/>
      <c r="V2189" s="47">
        <v>0</v>
      </c>
      <c r="W2189" s="47"/>
    </row>
    <row r="2190" spans="1:23" ht="15" customHeight="1" x14ac:dyDescent="0.25">
      <c r="A2190" s="48"/>
      <c r="B2190" s="48"/>
      <c r="C2190" s="48"/>
      <c r="D2190" s="48"/>
      <c r="E2190" s="48"/>
      <c r="F2190" s="48"/>
      <c r="G2190" s="48" t="s">
        <v>815</v>
      </c>
      <c r="H2190" s="48"/>
      <c r="I2190" s="48"/>
      <c r="J2190" s="48"/>
      <c r="K2190" s="48"/>
      <c r="L2190" s="45" t="s">
        <v>51</v>
      </c>
      <c r="M2190" s="45"/>
      <c r="N2190" s="45" t="s">
        <v>52</v>
      </c>
      <c r="O2190" s="45"/>
      <c r="P2190" s="45">
        <v>1</v>
      </c>
      <c r="Q2190" s="45"/>
      <c r="R2190" s="45">
        <v>2019</v>
      </c>
      <c r="S2190" s="45"/>
      <c r="T2190" s="45">
        <v>7</v>
      </c>
      <c r="U2190" s="45"/>
      <c r="V2190" s="47">
        <v>-642.33000000000004</v>
      </c>
      <c r="W2190" s="47"/>
    </row>
    <row r="2191" spans="1:23" ht="15" customHeight="1" x14ac:dyDescent="0.25">
      <c r="A2191" s="48"/>
      <c r="B2191" s="48"/>
      <c r="C2191" s="48"/>
      <c r="D2191" s="48"/>
      <c r="E2191" s="48"/>
      <c r="F2191" s="48"/>
      <c r="G2191" s="48" t="s">
        <v>815</v>
      </c>
      <c r="H2191" s="48"/>
      <c r="I2191" s="48"/>
      <c r="J2191" s="48"/>
      <c r="K2191" s="48"/>
      <c r="L2191" s="45" t="s">
        <v>62</v>
      </c>
      <c r="M2191" s="45"/>
      <c r="N2191" s="45" t="s">
        <v>63</v>
      </c>
      <c r="O2191" s="45"/>
      <c r="P2191" s="45">
        <v>1</v>
      </c>
      <c r="Q2191" s="45"/>
      <c r="R2191" s="45">
        <v>2019</v>
      </c>
      <c r="S2191" s="45"/>
      <c r="T2191" s="45">
        <v>7</v>
      </c>
      <c r="U2191" s="45"/>
      <c r="V2191" s="47">
        <v>-512.48</v>
      </c>
      <c r="W2191" s="47"/>
    </row>
    <row r="2192" spans="1:23" ht="15" customHeight="1" x14ac:dyDescent="0.25">
      <c r="A2192" s="48"/>
      <c r="B2192" s="48"/>
      <c r="C2192" s="48"/>
      <c r="D2192" s="48"/>
      <c r="E2192" s="48"/>
      <c r="F2192" s="48"/>
      <c r="G2192" s="48" t="s">
        <v>815</v>
      </c>
      <c r="H2192" s="48"/>
      <c r="I2192" s="48"/>
      <c r="J2192" s="48"/>
      <c r="K2192" s="48"/>
      <c r="L2192" s="45" t="s">
        <v>53</v>
      </c>
      <c r="M2192" s="45"/>
      <c r="N2192" s="45" t="s">
        <v>54</v>
      </c>
      <c r="O2192" s="45"/>
      <c r="P2192" s="45">
        <v>1</v>
      </c>
      <c r="Q2192" s="45"/>
      <c r="R2192" s="45">
        <v>2019</v>
      </c>
      <c r="S2192" s="45"/>
      <c r="T2192" s="45">
        <v>7</v>
      </c>
      <c r="U2192" s="45"/>
      <c r="V2192" s="47">
        <v>-30.23</v>
      </c>
      <c r="W2192" s="47"/>
    </row>
    <row r="2193" spans="1:23" ht="15" customHeight="1" x14ac:dyDescent="0.25">
      <c r="A2193" s="48"/>
      <c r="B2193" s="48"/>
      <c r="C2193" s="48"/>
      <c r="D2193" s="48"/>
      <c r="E2193" s="48"/>
      <c r="F2193" s="48"/>
      <c r="G2193" s="48" t="s">
        <v>815</v>
      </c>
      <c r="H2193" s="48"/>
      <c r="I2193" s="45" t="s">
        <v>55</v>
      </c>
      <c r="J2193" s="45"/>
      <c r="K2193" s="45"/>
      <c r="L2193" s="45"/>
      <c r="M2193" s="45"/>
      <c r="N2193" s="45"/>
      <c r="O2193" s="45"/>
      <c r="P2193" s="45"/>
      <c r="Q2193" s="45"/>
      <c r="R2193" s="45"/>
      <c r="S2193" s="45"/>
      <c r="T2193" s="45"/>
      <c r="U2193" s="45"/>
      <c r="V2193" s="47">
        <v>4861.37</v>
      </c>
      <c r="W2193" s="47"/>
    </row>
    <row r="2194" spans="1:23" ht="15" customHeight="1" x14ac:dyDescent="0.25">
      <c r="A2194" s="46" t="s">
        <v>553</v>
      </c>
      <c r="B2194" s="46"/>
      <c r="C2194" s="46"/>
      <c r="D2194" s="46"/>
      <c r="E2194" s="46" t="s">
        <v>554</v>
      </c>
      <c r="F2194" s="46"/>
      <c r="G2194" s="46" t="s">
        <v>1002</v>
      </c>
      <c r="H2194" s="46"/>
      <c r="I2194" s="46" t="s">
        <v>56</v>
      </c>
      <c r="J2194" s="46"/>
      <c r="K2194" s="46"/>
      <c r="L2194" s="45" t="s">
        <v>57</v>
      </c>
      <c r="M2194" s="45"/>
      <c r="N2194" s="45" t="s">
        <v>26</v>
      </c>
      <c r="O2194" s="45"/>
      <c r="P2194" s="45">
        <v>1</v>
      </c>
      <c r="Q2194" s="45"/>
      <c r="R2194" s="45">
        <v>2019</v>
      </c>
      <c r="S2194" s="45"/>
      <c r="T2194" s="45">
        <v>7</v>
      </c>
      <c r="U2194" s="45"/>
      <c r="V2194" s="47">
        <v>15735.91</v>
      </c>
      <c r="W2194" s="47"/>
    </row>
    <row r="2195" spans="1:23" ht="15" customHeight="1" x14ac:dyDescent="0.25">
      <c r="A2195" s="48"/>
      <c r="B2195" s="48"/>
      <c r="C2195" s="48"/>
      <c r="D2195" s="48"/>
      <c r="E2195" s="48"/>
      <c r="F2195" s="48"/>
      <c r="G2195" s="48" t="s">
        <v>815</v>
      </c>
      <c r="H2195" s="48"/>
      <c r="I2195" s="48"/>
      <c r="J2195" s="48"/>
      <c r="K2195" s="48"/>
      <c r="L2195" s="45" t="s">
        <v>211</v>
      </c>
      <c r="M2195" s="45"/>
      <c r="N2195" s="45" t="s">
        <v>212</v>
      </c>
      <c r="O2195" s="45"/>
      <c r="P2195" s="45">
        <v>1</v>
      </c>
      <c r="Q2195" s="45"/>
      <c r="R2195" s="45">
        <v>2019</v>
      </c>
      <c r="S2195" s="45"/>
      <c r="T2195" s="45">
        <v>7</v>
      </c>
      <c r="U2195" s="45"/>
      <c r="V2195" s="47">
        <v>3993.21</v>
      </c>
      <c r="W2195" s="47"/>
    </row>
    <row r="2196" spans="1:23" ht="15" customHeight="1" x14ac:dyDescent="0.25">
      <c r="A2196" s="48"/>
      <c r="B2196" s="48"/>
      <c r="C2196" s="48"/>
      <c r="D2196" s="48"/>
      <c r="E2196" s="48"/>
      <c r="F2196" s="48"/>
      <c r="G2196" s="48" t="s">
        <v>815</v>
      </c>
      <c r="H2196" s="48"/>
      <c r="I2196" s="48"/>
      <c r="J2196" s="48"/>
      <c r="K2196" s="48"/>
      <c r="L2196" s="45" t="s">
        <v>111</v>
      </c>
      <c r="M2196" s="45"/>
      <c r="N2196" s="45" t="s">
        <v>112</v>
      </c>
      <c r="O2196" s="45"/>
      <c r="P2196" s="45">
        <v>1</v>
      </c>
      <c r="Q2196" s="45"/>
      <c r="R2196" s="45">
        <v>2019</v>
      </c>
      <c r="S2196" s="45"/>
      <c r="T2196" s="45">
        <v>7</v>
      </c>
      <c r="U2196" s="45"/>
      <c r="V2196" s="47">
        <v>3972.47</v>
      </c>
      <c r="W2196" s="47"/>
    </row>
    <row r="2197" spans="1:23" ht="15" customHeight="1" x14ac:dyDescent="0.25">
      <c r="A2197" s="48"/>
      <c r="B2197" s="48"/>
      <c r="C2197" s="48"/>
      <c r="D2197" s="48"/>
      <c r="E2197" s="48"/>
      <c r="F2197" s="48"/>
      <c r="G2197" s="48" t="s">
        <v>815</v>
      </c>
      <c r="H2197" s="48"/>
      <c r="I2197" s="48"/>
      <c r="J2197" s="48"/>
      <c r="K2197" s="48"/>
      <c r="L2197" s="45" t="s">
        <v>115</v>
      </c>
      <c r="M2197" s="45"/>
      <c r="N2197" s="45" t="s">
        <v>116</v>
      </c>
      <c r="O2197" s="45"/>
      <c r="P2197" s="45">
        <v>1</v>
      </c>
      <c r="Q2197" s="45"/>
      <c r="R2197" s="45">
        <v>2019</v>
      </c>
      <c r="S2197" s="45"/>
      <c r="T2197" s="45">
        <v>7</v>
      </c>
      <c r="U2197" s="45"/>
      <c r="V2197" s="47">
        <v>-14880.26</v>
      </c>
      <c r="W2197" s="47"/>
    </row>
    <row r="2198" spans="1:23" ht="15" customHeight="1" x14ac:dyDescent="0.25">
      <c r="A2198" s="48"/>
      <c r="B2198" s="48"/>
      <c r="C2198" s="48"/>
      <c r="D2198" s="48"/>
      <c r="E2198" s="48"/>
      <c r="F2198" s="48"/>
      <c r="G2198" s="48" t="s">
        <v>815</v>
      </c>
      <c r="H2198" s="48"/>
      <c r="I2198" s="48"/>
      <c r="J2198" s="48"/>
      <c r="K2198" s="48"/>
      <c r="L2198" s="45" t="s">
        <v>117</v>
      </c>
      <c r="M2198" s="45"/>
      <c r="N2198" s="45" t="s">
        <v>118</v>
      </c>
      <c r="O2198" s="45"/>
      <c r="P2198" s="45">
        <v>1</v>
      </c>
      <c r="Q2198" s="45"/>
      <c r="R2198" s="45">
        <v>2019</v>
      </c>
      <c r="S2198" s="45"/>
      <c r="T2198" s="45">
        <v>7</v>
      </c>
      <c r="U2198" s="45"/>
      <c r="V2198" s="47">
        <v>1324.16</v>
      </c>
      <c r="W2198" s="47"/>
    </row>
    <row r="2199" spans="1:23" ht="15" customHeight="1" x14ac:dyDescent="0.25">
      <c r="A2199" s="48"/>
      <c r="B2199" s="48"/>
      <c r="C2199" s="48"/>
      <c r="D2199" s="48"/>
      <c r="E2199" s="48"/>
      <c r="F2199" s="48"/>
      <c r="G2199" s="48" t="s">
        <v>815</v>
      </c>
      <c r="H2199" s="48"/>
      <c r="I2199" s="48"/>
      <c r="J2199" s="48"/>
      <c r="K2199" s="48"/>
      <c r="L2199" s="45" t="s">
        <v>121</v>
      </c>
      <c r="M2199" s="45"/>
      <c r="N2199" s="45" t="s">
        <v>122</v>
      </c>
      <c r="O2199" s="45"/>
      <c r="P2199" s="45">
        <v>1</v>
      </c>
      <c r="Q2199" s="45"/>
      <c r="R2199" s="45">
        <v>2019</v>
      </c>
      <c r="S2199" s="45"/>
      <c r="T2199" s="45">
        <v>7</v>
      </c>
      <c r="U2199" s="45"/>
      <c r="V2199" s="47">
        <v>7944.93</v>
      </c>
      <c r="W2199" s="47"/>
    </row>
    <row r="2200" spans="1:23" ht="15" customHeight="1" x14ac:dyDescent="0.25">
      <c r="A2200" s="48"/>
      <c r="B2200" s="48"/>
      <c r="C2200" s="48"/>
      <c r="D2200" s="48"/>
      <c r="E2200" s="48"/>
      <c r="F2200" s="48"/>
      <c r="G2200" s="48" t="s">
        <v>815</v>
      </c>
      <c r="H2200" s="48"/>
      <c r="I2200" s="48"/>
      <c r="J2200" s="48"/>
      <c r="K2200" s="48"/>
      <c r="L2200" s="45" t="s">
        <v>45</v>
      </c>
      <c r="M2200" s="45"/>
      <c r="N2200" s="45" t="s">
        <v>46</v>
      </c>
      <c r="O2200" s="45"/>
      <c r="P2200" s="45">
        <v>1</v>
      </c>
      <c r="Q2200" s="45"/>
      <c r="R2200" s="45">
        <v>2019</v>
      </c>
      <c r="S2200" s="45"/>
      <c r="T2200" s="45">
        <v>7</v>
      </c>
      <c r="U2200" s="45"/>
      <c r="V2200" s="47">
        <v>0</v>
      </c>
      <c r="W2200" s="47"/>
    </row>
    <row r="2201" spans="1:23" ht="15" customHeight="1" x14ac:dyDescent="0.25">
      <c r="A2201" s="48"/>
      <c r="B2201" s="48"/>
      <c r="C2201" s="48"/>
      <c r="D2201" s="48"/>
      <c r="E2201" s="48"/>
      <c r="F2201" s="48"/>
      <c r="G2201" s="48" t="s">
        <v>815</v>
      </c>
      <c r="H2201" s="48"/>
      <c r="I2201" s="48"/>
      <c r="J2201" s="48"/>
      <c r="K2201" s="48"/>
      <c r="L2201" s="45" t="s">
        <v>123</v>
      </c>
      <c r="M2201" s="45"/>
      <c r="N2201" s="45" t="s">
        <v>124</v>
      </c>
      <c r="O2201" s="45"/>
      <c r="P2201" s="45">
        <v>1</v>
      </c>
      <c r="Q2201" s="45"/>
      <c r="R2201" s="45">
        <v>2019</v>
      </c>
      <c r="S2201" s="45"/>
      <c r="T2201" s="45">
        <v>7</v>
      </c>
      <c r="U2201" s="45"/>
      <c r="V2201" s="47">
        <v>2648.31</v>
      </c>
      <c r="W2201" s="47"/>
    </row>
    <row r="2202" spans="1:23" ht="15" customHeight="1" x14ac:dyDescent="0.25">
      <c r="A2202" s="48"/>
      <c r="B2202" s="48"/>
      <c r="C2202" s="48"/>
      <c r="D2202" s="48"/>
      <c r="E2202" s="48"/>
      <c r="F2202" s="48"/>
      <c r="G2202" s="48" t="s">
        <v>815</v>
      </c>
      <c r="H2202" s="48"/>
      <c r="I2202" s="48"/>
      <c r="J2202" s="48"/>
      <c r="K2202" s="48"/>
      <c r="L2202" s="45" t="s">
        <v>58</v>
      </c>
      <c r="M2202" s="45"/>
      <c r="N2202" s="45" t="s">
        <v>59</v>
      </c>
      <c r="O2202" s="45"/>
      <c r="P2202" s="45">
        <v>1</v>
      </c>
      <c r="Q2202" s="45"/>
      <c r="R2202" s="45">
        <v>2019</v>
      </c>
      <c r="S2202" s="45"/>
      <c r="T2202" s="45">
        <v>7</v>
      </c>
      <c r="U2202" s="45"/>
      <c r="V2202" s="47">
        <v>-188.83</v>
      </c>
      <c r="W2202" s="47"/>
    </row>
    <row r="2203" spans="1:23" ht="15" customHeight="1" x14ac:dyDescent="0.25">
      <c r="A2203" s="48"/>
      <c r="B2203" s="48"/>
      <c r="C2203" s="48"/>
      <c r="D2203" s="48"/>
      <c r="E2203" s="48"/>
      <c r="F2203" s="48"/>
      <c r="G2203" s="48" t="s">
        <v>815</v>
      </c>
      <c r="H2203" s="48"/>
      <c r="I2203" s="48"/>
      <c r="J2203" s="48"/>
      <c r="K2203" s="48"/>
      <c r="L2203" s="45" t="s">
        <v>60</v>
      </c>
      <c r="M2203" s="45"/>
      <c r="N2203" s="45" t="s">
        <v>61</v>
      </c>
      <c r="O2203" s="45"/>
      <c r="P2203" s="45">
        <v>1</v>
      </c>
      <c r="Q2203" s="45"/>
      <c r="R2203" s="45">
        <v>2019</v>
      </c>
      <c r="S2203" s="45"/>
      <c r="T2203" s="45">
        <v>7</v>
      </c>
      <c r="U2203" s="45"/>
      <c r="V2203" s="47">
        <v>-1211.1500000000001</v>
      </c>
      <c r="W2203" s="47"/>
    </row>
    <row r="2204" spans="1:23" ht="15" customHeight="1" x14ac:dyDescent="0.25">
      <c r="A2204" s="48"/>
      <c r="B2204" s="48"/>
      <c r="C2204" s="48"/>
      <c r="D2204" s="48"/>
      <c r="E2204" s="48"/>
      <c r="F2204" s="48"/>
      <c r="G2204" s="48" t="s">
        <v>815</v>
      </c>
      <c r="H2204" s="48"/>
      <c r="I2204" s="48"/>
      <c r="J2204" s="48"/>
      <c r="K2204" s="48"/>
      <c r="L2204" s="45" t="s">
        <v>49</v>
      </c>
      <c r="M2204" s="45"/>
      <c r="N2204" s="45" t="s">
        <v>50</v>
      </c>
      <c r="O2204" s="45"/>
      <c r="P2204" s="45">
        <v>1</v>
      </c>
      <c r="Q2204" s="45"/>
      <c r="R2204" s="45">
        <v>2019</v>
      </c>
      <c r="S2204" s="45"/>
      <c r="T2204" s="45">
        <v>7</v>
      </c>
      <c r="U2204" s="45"/>
      <c r="V2204" s="47">
        <v>-201.75</v>
      </c>
      <c r="W2204" s="47"/>
    </row>
    <row r="2205" spans="1:23" ht="15" customHeight="1" x14ac:dyDescent="0.25">
      <c r="A2205" s="48"/>
      <c r="B2205" s="48"/>
      <c r="C2205" s="48"/>
      <c r="D2205" s="48"/>
      <c r="E2205" s="48"/>
      <c r="F2205" s="48"/>
      <c r="G2205" s="48" t="s">
        <v>815</v>
      </c>
      <c r="H2205" s="48"/>
      <c r="I2205" s="48"/>
      <c r="J2205" s="48"/>
      <c r="K2205" s="48"/>
      <c r="L2205" s="45" t="s">
        <v>175</v>
      </c>
      <c r="M2205" s="45"/>
      <c r="N2205" s="45" t="s">
        <v>176</v>
      </c>
      <c r="O2205" s="45"/>
      <c r="P2205" s="45">
        <v>1</v>
      </c>
      <c r="Q2205" s="45"/>
      <c r="R2205" s="45">
        <v>2019</v>
      </c>
      <c r="S2205" s="45"/>
      <c r="T2205" s="45">
        <v>7</v>
      </c>
      <c r="U2205" s="45"/>
      <c r="V2205" s="47">
        <v>-2319.46</v>
      </c>
      <c r="W2205" s="47"/>
    </row>
    <row r="2206" spans="1:23" ht="15" customHeight="1" x14ac:dyDescent="0.25">
      <c r="A2206" s="48"/>
      <c r="B2206" s="48"/>
      <c r="C2206" s="48"/>
      <c r="D2206" s="48"/>
      <c r="E2206" s="48"/>
      <c r="F2206" s="48"/>
      <c r="G2206" s="48" t="s">
        <v>815</v>
      </c>
      <c r="H2206" s="48"/>
      <c r="I2206" s="48"/>
      <c r="J2206" s="48"/>
      <c r="K2206" s="48"/>
      <c r="L2206" s="45" t="s">
        <v>51</v>
      </c>
      <c r="M2206" s="45"/>
      <c r="N2206" s="45" t="s">
        <v>52</v>
      </c>
      <c r="O2206" s="45"/>
      <c r="P2206" s="45">
        <v>1</v>
      </c>
      <c r="Q2206" s="45"/>
      <c r="R2206" s="45">
        <v>2019</v>
      </c>
      <c r="S2206" s="45"/>
      <c r="T2206" s="45">
        <v>7</v>
      </c>
      <c r="U2206" s="45"/>
      <c r="V2206" s="47">
        <v>-59.71</v>
      </c>
      <c r="W2206" s="47"/>
    </row>
    <row r="2207" spans="1:23" ht="15" customHeight="1" x14ac:dyDescent="0.25">
      <c r="A2207" s="48"/>
      <c r="B2207" s="48"/>
      <c r="C2207" s="48"/>
      <c r="D2207" s="48"/>
      <c r="E2207" s="48"/>
      <c r="F2207" s="48"/>
      <c r="G2207" s="48" t="s">
        <v>815</v>
      </c>
      <c r="H2207" s="48"/>
      <c r="I2207" s="48"/>
      <c r="J2207" s="48"/>
      <c r="K2207" s="48"/>
      <c r="L2207" s="45" t="s">
        <v>62</v>
      </c>
      <c r="M2207" s="45"/>
      <c r="N2207" s="45" t="s">
        <v>63</v>
      </c>
      <c r="O2207" s="45"/>
      <c r="P2207" s="45">
        <v>1</v>
      </c>
      <c r="Q2207" s="45"/>
      <c r="R2207" s="45">
        <v>2019</v>
      </c>
      <c r="S2207" s="45"/>
      <c r="T2207" s="45">
        <v>7</v>
      </c>
      <c r="U2207" s="45"/>
      <c r="V2207" s="47">
        <v>-4576.3599999999997</v>
      </c>
      <c r="W2207" s="47"/>
    </row>
    <row r="2208" spans="1:23" ht="15" customHeight="1" x14ac:dyDescent="0.25">
      <c r="A2208" s="48"/>
      <c r="B2208" s="48"/>
      <c r="C2208" s="48"/>
      <c r="D2208" s="48"/>
      <c r="E2208" s="48"/>
      <c r="F2208" s="48"/>
      <c r="G2208" s="48" t="s">
        <v>815</v>
      </c>
      <c r="H2208" s="48"/>
      <c r="I2208" s="48"/>
      <c r="J2208" s="48"/>
      <c r="K2208" s="48"/>
      <c r="L2208" s="45" t="s">
        <v>125</v>
      </c>
      <c r="M2208" s="45"/>
      <c r="N2208" s="45" t="s">
        <v>126</v>
      </c>
      <c r="O2208" s="45"/>
      <c r="P2208" s="45">
        <v>1</v>
      </c>
      <c r="Q2208" s="45"/>
      <c r="R2208" s="45">
        <v>2019</v>
      </c>
      <c r="S2208" s="45"/>
      <c r="T2208" s="45">
        <v>7</v>
      </c>
      <c r="U2208" s="45"/>
      <c r="V2208" s="47">
        <v>-426.99</v>
      </c>
      <c r="W2208" s="47"/>
    </row>
    <row r="2209" spans="1:23" ht="15" customHeight="1" x14ac:dyDescent="0.25">
      <c r="A2209" s="48"/>
      <c r="B2209" s="48"/>
      <c r="C2209" s="48"/>
      <c r="D2209" s="48"/>
      <c r="E2209" s="48"/>
      <c r="F2209" s="48"/>
      <c r="G2209" s="48" t="s">
        <v>815</v>
      </c>
      <c r="H2209" s="48"/>
      <c r="I2209" s="48"/>
      <c r="J2209" s="48"/>
      <c r="K2209" s="48"/>
      <c r="L2209" s="45" t="s">
        <v>127</v>
      </c>
      <c r="M2209" s="45"/>
      <c r="N2209" s="45" t="s">
        <v>128</v>
      </c>
      <c r="O2209" s="45"/>
      <c r="P2209" s="45">
        <v>1</v>
      </c>
      <c r="Q2209" s="45"/>
      <c r="R2209" s="45">
        <v>2019</v>
      </c>
      <c r="S2209" s="45"/>
      <c r="T2209" s="45">
        <v>7</v>
      </c>
      <c r="U2209" s="45"/>
      <c r="V2209" s="47">
        <v>-582.62</v>
      </c>
      <c r="W2209" s="47"/>
    </row>
    <row r="2210" spans="1:23" ht="15" customHeight="1" x14ac:dyDescent="0.25">
      <c r="A2210" s="48"/>
      <c r="B2210" s="48"/>
      <c r="C2210" s="48"/>
      <c r="D2210" s="48"/>
      <c r="E2210" s="48"/>
      <c r="F2210" s="48"/>
      <c r="G2210" s="48" t="s">
        <v>815</v>
      </c>
      <c r="H2210" s="48"/>
      <c r="I2210" s="48"/>
      <c r="J2210" s="48"/>
      <c r="K2210" s="48"/>
      <c r="L2210" s="45" t="s">
        <v>64</v>
      </c>
      <c r="M2210" s="45"/>
      <c r="N2210" s="45" t="s">
        <v>65</v>
      </c>
      <c r="O2210" s="45"/>
      <c r="P2210" s="45">
        <v>1</v>
      </c>
      <c r="Q2210" s="45"/>
      <c r="R2210" s="45">
        <v>2019</v>
      </c>
      <c r="S2210" s="45"/>
      <c r="T2210" s="45">
        <v>7</v>
      </c>
      <c r="U2210" s="45"/>
      <c r="V2210" s="47">
        <v>-43.49</v>
      </c>
      <c r="W2210" s="47"/>
    </row>
    <row r="2211" spans="1:23" ht="15" customHeight="1" x14ac:dyDescent="0.25">
      <c r="A2211" s="48"/>
      <c r="B2211" s="48"/>
      <c r="C2211" s="48"/>
      <c r="D2211" s="48"/>
      <c r="E2211" s="48"/>
      <c r="F2211" s="48"/>
      <c r="G2211" s="48" t="s">
        <v>815</v>
      </c>
      <c r="H2211" s="48"/>
      <c r="I2211" s="48"/>
      <c r="J2211" s="48"/>
      <c r="K2211" s="48"/>
      <c r="L2211" s="45" t="s">
        <v>53</v>
      </c>
      <c r="M2211" s="45"/>
      <c r="N2211" s="45" t="s">
        <v>54</v>
      </c>
      <c r="O2211" s="45"/>
      <c r="P2211" s="45">
        <v>1</v>
      </c>
      <c r="Q2211" s="45"/>
      <c r="R2211" s="45">
        <v>2019</v>
      </c>
      <c r="S2211" s="45"/>
      <c r="T2211" s="45">
        <v>7</v>
      </c>
      <c r="U2211" s="45"/>
      <c r="V2211" s="47">
        <v>-94.42</v>
      </c>
      <c r="W2211" s="47"/>
    </row>
    <row r="2212" spans="1:23" ht="15" customHeight="1" x14ac:dyDescent="0.25">
      <c r="A2212" s="48"/>
      <c r="B2212" s="48"/>
      <c r="C2212" s="48"/>
      <c r="D2212" s="48"/>
      <c r="E2212" s="48"/>
      <c r="F2212" s="48"/>
      <c r="G2212" s="48" t="s">
        <v>815</v>
      </c>
      <c r="H2212" s="48"/>
      <c r="I2212" s="48"/>
      <c r="J2212" s="48"/>
      <c r="K2212" s="48"/>
      <c r="L2212" s="45" t="s">
        <v>68</v>
      </c>
      <c r="M2212" s="45"/>
      <c r="N2212" s="45" t="s">
        <v>69</v>
      </c>
      <c r="O2212" s="45"/>
      <c r="P2212" s="45">
        <v>1</v>
      </c>
      <c r="Q2212" s="45"/>
      <c r="R2212" s="45">
        <v>2019</v>
      </c>
      <c r="S2212" s="45"/>
      <c r="T2212" s="45">
        <v>7</v>
      </c>
      <c r="U2212" s="45"/>
      <c r="V2212" s="47">
        <v>133.21</v>
      </c>
      <c r="W2212" s="47"/>
    </row>
    <row r="2213" spans="1:23" ht="15" customHeight="1" x14ac:dyDescent="0.25">
      <c r="A2213" s="48"/>
      <c r="B2213" s="48"/>
      <c r="C2213" s="48"/>
      <c r="D2213" s="48"/>
      <c r="E2213" s="48"/>
      <c r="F2213" s="48"/>
      <c r="G2213" s="48" t="s">
        <v>815</v>
      </c>
      <c r="H2213" s="48"/>
      <c r="I2213" s="45" t="s">
        <v>70</v>
      </c>
      <c r="J2213" s="45"/>
      <c r="K2213" s="45"/>
      <c r="L2213" s="45"/>
      <c r="M2213" s="45"/>
      <c r="N2213" s="45"/>
      <c r="O2213" s="45"/>
      <c r="P2213" s="45"/>
      <c r="Q2213" s="45"/>
      <c r="R2213" s="45"/>
      <c r="S2213" s="45"/>
      <c r="T2213" s="45"/>
      <c r="U2213" s="45"/>
      <c r="V2213" s="47">
        <v>11167.16</v>
      </c>
      <c r="W2213" s="47"/>
    </row>
    <row r="2214" spans="1:23" ht="15" customHeight="1" x14ac:dyDescent="0.25">
      <c r="A2214" s="46" t="s">
        <v>555</v>
      </c>
      <c r="B2214" s="46"/>
      <c r="C2214" s="46"/>
      <c r="D2214" s="46"/>
      <c r="E2214" s="46" t="s">
        <v>556</v>
      </c>
      <c r="F2214" s="46"/>
      <c r="G2214" s="46" t="s">
        <v>1003</v>
      </c>
      <c r="H2214" s="46"/>
      <c r="I2214" s="46" t="s">
        <v>56</v>
      </c>
      <c r="J2214" s="46"/>
      <c r="K2214" s="46"/>
      <c r="L2214" s="45" t="s">
        <v>57</v>
      </c>
      <c r="M2214" s="45"/>
      <c r="N2214" s="45" t="s">
        <v>26</v>
      </c>
      <c r="O2214" s="45"/>
      <c r="P2214" s="45">
        <v>1</v>
      </c>
      <c r="Q2214" s="45"/>
      <c r="R2214" s="45">
        <v>2019</v>
      </c>
      <c r="S2214" s="45"/>
      <c r="T2214" s="45">
        <v>7</v>
      </c>
      <c r="U2214" s="45"/>
      <c r="V2214" s="47">
        <v>7260.96</v>
      </c>
      <c r="W2214" s="47"/>
    </row>
    <row r="2215" spans="1:23" ht="15" customHeight="1" x14ac:dyDescent="0.25">
      <c r="A2215" s="48"/>
      <c r="B2215" s="48"/>
      <c r="C2215" s="48"/>
      <c r="D2215" s="48"/>
      <c r="E2215" s="48"/>
      <c r="F2215" s="48"/>
      <c r="G2215" s="48" t="s">
        <v>815</v>
      </c>
      <c r="H2215" s="48"/>
      <c r="I2215" s="48"/>
      <c r="J2215" s="48"/>
      <c r="K2215" s="48"/>
      <c r="L2215" s="45" t="s">
        <v>91</v>
      </c>
      <c r="M2215" s="45"/>
      <c r="N2215" s="45" t="s">
        <v>92</v>
      </c>
      <c r="O2215" s="45"/>
      <c r="P2215" s="45">
        <v>1</v>
      </c>
      <c r="Q2215" s="45"/>
      <c r="R2215" s="45">
        <v>2019</v>
      </c>
      <c r="S2215" s="45"/>
      <c r="T2215" s="45">
        <v>7</v>
      </c>
      <c r="U2215" s="45"/>
      <c r="V2215" s="47">
        <v>19.600000000000001</v>
      </c>
      <c r="W2215" s="47"/>
    </row>
    <row r="2216" spans="1:23" ht="15" customHeight="1" x14ac:dyDescent="0.25">
      <c r="A2216" s="48"/>
      <c r="B2216" s="48"/>
      <c r="C2216" s="48"/>
      <c r="D2216" s="48"/>
      <c r="E2216" s="48"/>
      <c r="F2216" s="48"/>
      <c r="G2216" s="48" t="s">
        <v>815</v>
      </c>
      <c r="H2216" s="48"/>
      <c r="I2216" s="48"/>
      <c r="J2216" s="48"/>
      <c r="K2216" s="48"/>
      <c r="L2216" s="45" t="s">
        <v>79</v>
      </c>
      <c r="M2216" s="45"/>
      <c r="N2216" s="45" t="s">
        <v>80</v>
      </c>
      <c r="O2216" s="45"/>
      <c r="P2216" s="45">
        <v>1</v>
      </c>
      <c r="Q2216" s="45"/>
      <c r="R2216" s="45">
        <v>2019</v>
      </c>
      <c r="S2216" s="45"/>
      <c r="T2216" s="45">
        <v>7</v>
      </c>
      <c r="U2216" s="45"/>
      <c r="V2216" s="47">
        <v>1200.69</v>
      </c>
      <c r="W2216" s="47"/>
    </row>
    <row r="2217" spans="1:23" ht="15" customHeight="1" x14ac:dyDescent="0.25">
      <c r="A2217" s="48"/>
      <c r="B2217" s="48"/>
      <c r="C2217" s="48"/>
      <c r="D2217" s="48"/>
      <c r="E2217" s="48"/>
      <c r="F2217" s="48"/>
      <c r="G2217" s="48" t="s">
        <v>815</v>
      </c>
      <c r="H2217" s="48"/>
      <c r="I2217" s="48"/>
      <c r="J2217" s="48"/>
      <c r="K2217" s="48"/>
      <c r="L2217" s="45" t="s">
        <v>237</v>
      </c>
      <c r="M2217" s="45"/>
      <c r="N2217" s="45" t="s">
        <v>238</v>
      </c>
      <c r="O2217" s="45"/>
      <c r="P2217" s="45">
        <v>1</v>
      </c>
      <c r="Q2217" s="45"/>
      <c r="R2217" s="45">
        <v>2019</v>
      </c>
      <c r="S2217" s="45"/>
      <c r="T2217" s="45">
        <v>7</v>
      </c>
      <c r="U2217" s="45"/>
      <c r="V2217" s="47">
        <v>-998</v>
      </c>
      <c r="W2217" s="47"/>
    </row>
    <row r="2218" spans="1:23" ht="15" customHeight="1" x14ac:dyDescent="0.25">
      <c r="A2218" s="48"/>
      <c r="B2218" s="48"/>
      <c r="C2218" s="48"/>
      <c r="D2218" s="48"/>
      <c r="E2218" s="48"/>
      <c r="F2218" s="48"/>
      <c r="G2218" s="48" t="s">
        <v>815</v>
      </c>
      <c r="H2218" s="48"/>
      <c r="I2218" s="48"/>
      <c r="J2218" s="48"/>
      <c r="K2218" s="48"/>
      <c r="L2218" s="45" t="s">
        <v>58</v>
      </c>
      <c r="M2218" s="45"/>
      <c r="N2218" s="45" t="s">
        <v>59</v>
      </c>
      <c r="O2218" s="45"/>
      <c r="P2218" s="45">
        <v>1</v>
      </c>
      <c r="Q2218" s="45"/>
      <c r="R2218" s="45">
        <v>2019</v>
      </c>
      <c r="S2218" s="45"/>
      <c r="T2218" s="45">
        <v>7</v>
      </c>
      <c r="U2218" s="45"/>
      <c r="V2218" s="47">
        <v>-72.61</v>
      </c>
      <c r="W2218" s="47"/>
    </row>
    <row r="2219" spans="1:23" ht="15" customHeight="1" x14ac:dyDescent="0.25">
      <c r="A2219" s="48"/>
      <c r="B2219" s="48"/>
      <c r="C2219" s="48"/>
      <c r="D2219" s="48"/>
      <c r="E2219" s="48"/>
      <c r="F2219" s="48"/>
      <c r="G2219" s="48" t="s">
        <v>815</v>
      </c>
      <c r="H2219" s="48"/>
      <c r="I2219" s="48"/>
      <c r="J2219" s="48"/>
      <c r="K2219" s="48"/>
      <c r="L2219" s="45" t="s">
        <v>60</v>
      </c>
      <c r="M2219" s="45"/>
      <c r="N2219" s="45" t="s">
        <v>61</v>
      </c>
      <c r="O2219" s="45"/>
      <c r="P2219" s="45">
        <v>1</v>
      </c>
      <c r="Q2219" s="45"/>
      <c r="R2219" s="45">
        <v>2019</v>
      </c>
      <c r="S2219" s="45"/>
      <c r="T2219" s="45">
        <v>7</v>
      </c>
      <c r="U2219" s="45"/>
      <c r="V2219" s="47">
        <v>-304.63</v>
      </c>
      <c r="W2219" s="47"/>
    </row>
    <row r="2220" spans="1:23" ht="15" customHeight="1" x14ac:dyDescent="0.25">
      <c r="A2220" s="48"/>
      <c r="B2220" s="48"/>
      <c r="C2220" s="48"/>
      <c r="D2220" s="48"/>
      <c r="E2220" s="48"/>
      <c r="F2220" s="48"/>
      <c r="G2220" s="48" t="s">
        <v>815</v>
      </c>
      <c r="H2220" s="48"/>
      <c r="I2220" s="48"/>
      <c r="J2220" s="48"/>
      <c r="K2220" s="48"/>
      <c r="L2220" s="45" t="s">
        <v>49</v>
      </c>
      <c r="M2220" s="45"/>
      <c r="N2220" s="45" t="s">
        <v>50</v>
      </c>
      <c r="O2220" s="45"/>
      <c r="P2220" s="45">
        <v>1</v>
      </c>
      <c r="Q2220" s="45"/>
      <c r="R2220" s="45">
        <v>2019</v>
      </c>
      <c r="S2220" s="45"/>
      <c r="T2220" s="45">
        <v>7</v>
      </c>
      <c r="U2220" s="45"/>
      <c r="V2220" s="47">
        <v>0</v>
      </c>
      <c r="W2220" s="47"/>
    </row>
    <row r="2221" spans="1:23" ht="15" customHeight="1" x14ac:dyDescent="0.25">
      <c r="A2221" s="48"/>
      <c r="B2221" s="48"/>
      <c r="C2221" s="48"/>
      <c r="D2221" s="48"/>
      <c r="E2221" s="48"/>
      <c r="F2221" s="48"/>
      <c r="G2221" s="48" t="s">
        <v>815</v>
      </c>
      <c r="H2221" s="48"/>
      <c r="I2221" s="48"/>
      <c r="J2221" s="48"/>
      <c r="K2221" s="48"/>
      <c r="L2221" s="45" t="s">
        <v>51</v>
      </c>
      <c r="M2221" s="45"/>
      <c r="N2221" s="45" t="s">
        <v>52</v>
      </c>
      <c r="O2221" s="45"/>
      <c r="P2221" s="45">
        <v>1</v>
      </c>
      <c r="Q2221" s="45"/>
      <c r="R2221" s="45">
        <v>2019</v>
      </c>
      <c r="S2221" s="45"/>
      <c r="T2221" s="45">
        <v>7</v>
      </c>
      <c r="U2221" s="45"/>
      <c r="V2221" s="47">
        <v>-642.33000000000004</v>
      </c>
      <c r="W2221" s="47"/>
    </row>
    <row r="2222" spans="1:23" ht="15" customHeight="1" x14ac:dyDescent="0.25">
      <c r="A2222" s="48"/>
      <c r="B2222" s="48"/>
      <c r="C2222" s="48"/>
      <c r="D2222" s="48"/>
      <c r="E2222" s="48"/>
      <c r="F2222" s="48"/>
      <c r="G2222" s="48" t="s">
        <v>815</v>
      </c>
      <c r="H2222" s="48"/>
      <c r="I2222" s="48"/>
      <c r="J2222" s="48"/>
      <c r="K2222" s="48"/>
      <c r="L2222" s="45" t="s">
        <v>62</v>
      </c>
      <c r="M2222" s="45"/>
      <c r="N2222" s="45" t="s">
        <v>63</v>
      </c>
      <c r="O2222" s="45"/>
      <c r="P2222" s="45">
        <v>1</v>
      </c>
      <c r="Q2222" s="45"/>
      <c r="R2222" s="45">
        <v>2019</v>
      </c>
      <c r="S2222" s="45"/>
      <c r="T2222" s="45">
        <v>7</v>
      </c>
      <c r="U2222" s="45"/>
      <c r="V2222" s="47">
        <v>-1235.55</v>
      </c>
      <c r="W2222" s="47"/>
    </row>
    <row r="2223" spans="1:23" ht="15" customHeight="1" x14ac:dyDescent="0.25">
      <c r="A2223" s="48"/>
      <c r="B2223" s="48"/>
      <c r="C2223" s="48"/>
      <c r="D2223" s="48"/>
      <c r="E2223" s="48"/>
      <c r="F2223" s="48"/>
      <c r="G2223" s="48" t="s">
        <v>815</v>
      </c>
      <c r="H2223" s="48"/>
      <c r="I2223" s="48"/>
      <c r="J2223" s="48"/>
      <c r="K2223" s="48"/>
      <c r="L2223" s="45" t="s">
        <v>64</v>
      </c>
      <c r="M2223" s="45"/>
      <c r="N2223" s="45" t="s">
        <v>65</v>
      </c>
      <c r="O2223" s="45"/>
      <c r="P2223" s="45">
        <v>1</v>
      </c>
      <c r="Q2223" s="45"/>
      <c r="R2223" s="45">
        <v>2019</v>
      </c>
      <c r="S2223" s="45"/>
      <c r="T2223" s="45">
        <v>7</v>
      </c>
      <c r="U2223" s="45"/>
      <c r="V2223" s="47">
        <v>-10.039999999999999</v>
      </c>
      <c r="W2223" s="47"/>
    </row>
    <row r="2224" spans="1:23" ht="15" customHeight="1" x14ac:dyDescent="0.25">
      <c r="A2224" s="48"/>
      <c r="B2224" s="48"/>
      <c r="C2224" s="48"/>
      <c r="D2224" s="48"/>
      <c r="E2224" s="48"/>
      <c r="F2224" s="48"/>
      <c r="G2224" s="48" t="s">
        <v>815</v>
      </c>
      <c r="H2224" s="48"/>
      <c r="I2224" s="48"/>
      <c r="J2224" s="48"/>
      <c r="K2224" s="48"/>
      <c r="L2224" s="45" t="s">
        <v>53</v>
      </c>
      <c r="M2224" s="45"/>
      <c r="N2224" s="45" t="s">
        <v>54</v>
      </c>
      <c r="O2224" s="45"/>
      <c r="P2224" s="45">
        <v>1</v>
      </c>
      <c r="Q2224" s="45"/>
      <c r="R2224" s="45">
        <v>2019</v>
      </c>
      <c r="S2224" s="45"/>
      <c r="T2224" s="45">
        <v>7</v>
      </c>
      <c r="U2224" s="45"/>
      <c r="V2224" s="47">
        <v>-36.299999999999997</v>
      </c>
      <c r="W2224" s="47"/>
    </row>
    <row r="2225" spans="1:23" ht="15" customHeight="1" x14ac:dyDescent="0.25">
      <c r="A2225" s="48"/>
      <c r="B2225" s="48"/>
      <c r="C2225" s="48"/>
      <c r="D2225" s="48"/>
      <c r="E2225" s="48"/>
      <c r="F2225" s="48"/>
      <c r="G2225" s="48" t="s">
        <v>815</v>
      </c>
      <c r="H2225" s="48"/>
      <c r="I2225" s="48"/>
      <c r="J2225" s="48"/>
      <c r="K2225" s="48"/>
      <c r="L2225" s="45" t="s">
        <v>163</v>
      </c>
      <c r="M2225" s="45"/>
      <c r="N2225" s="45" t="s">
        <v>164</v>
      </c>
      <c r="O2225" s="45"/>
      <c r="P2225" s="45">
        <v>1</v>
      </c>
      <c r="Q2225" s="45"/>
      <c r="R2225" s="45">
        <v>2019</v>
      </c>
      <c r="S2225" s="45"/>
      <c r="T2225" s="45">
        <v>7</v>
      </c>
      <c r="U2225" s="45"/>
      <c r="V2225" s="47">
        <v>-1217.99</v>
      </c>
      <c r="W2225" s="47"/>
    </row>
    <row r="2226" spans="1:23" ht="15" customHeight="1" x14ac:dyDescent="0.25">
      <c r="A2226" s="48"/>
      <c r="B2226" s="48"/>
      <c r="C2226" s="48"/>
      <c r="D2226" s="48"/>
      <c r="E2226" s="48"/>
      <c r="F2226" s="48"/>
      <c r="G2226" s="48" t="s">
        <v>815</v>
      </c>
      <c r="H2226" s="48"/>
      <c r="I2226" s="48"/>
      <c r="J2226" s="48"/>
      <c r="K2226" s="48"/>
      <c r="L2226" s="45" t="s">
        <v>95</v>
      </c>
      <c r="M2226" s="45"/>
      <c r="N2226" s="45" t="s">
        <v>96</v>
      </c>
      <c r="O2226" s="45"/>
      <c r="P2226" s="45">
        <v>1</v>
      </c>
      <c r="Q2226" s="45"/>
      <c r="R2226" s="45">
        <v>2019</v>
      </c>
      <c r="S2226" s="45"/>
      <c r="T2226" s="45">
        <v>7</v>
      </c>
      <c r="U2226" s="45"/>
      <c r="V2226" s="47">
        <v>2.9</v>
      </c>
      <c r="W2226" s="47"/>
    </row>
    <row r="2227" spans="1:23" ht="15" customHeight="1" x14ac:dyDescent="0.25">
      <c r="A2227" s="48"/>
      <c r="B2227" s="48"/>
      <c r="C2227" s="48"/>
      <c r="D2227" s="48"/>
      <c r="E2227" s="48"/>
      <c r="F2227" s="48"/>
      <c r="G2227" s="48" t="s">
        <v>815</v>
      </c>
      <c r="H2227" s="48"/>
      <c r="I2227" s="48"/>
      <c r="J2227" s="48"/>
      <c r="K2227" s="48"/>
      <c r="L2227" s="45" t="s">
        <v>225</v>
      </c>
      <c r="M2227" s="45"/>
      <c r="N2227" s="45" t="s">
        <v>226</v>
      </c>
      <c r="O2227" s="45"/>
      <c r="P2227" s="45">
        <v>1</v>
      </c>
      <c r="Q2227" s="45"/>
      <c r="R2227" s="45">
        <v>2019</v>
      </c>
      <c r="S2227" s="45"/>
      <c r="T2227" s="45">
        <v>7</v>
      </c>
      <c r="U2227" s="45"/>
      <c r="V2227" s="47">
        <v>1000</v>
      </c>
      <c r="W2227" s="47"/>
    </row>
    <row r="2228" spans="1:23" ht="15" customHeight="1" x14ac:dyDescent="0.25">
      <c r="A2228" s="48"/>
      <c r="B2228" s="48"/>
      <c r="C2228" s="48"/>
      <c r="D2228" s="48"/>
      <c r="E2228" s="48"/>
      <c r="F2228" s="48"/>
      <c r="G2228" s="48" t="s">
        <v>815</v>
      </c>
      <c r="H2228" s="48"/>
      <c r="I2228" s="45" t="s">
        <v>70</v>
      </c>
      <c r="J2228" s="45"/>
      <c r="K2228" s="45"/>
      <c r="L2228" s="45"/>
      <c r="M2228" s="45"/>
      <c r="N2228" s="45"/>
      <c r="O2228" s="45"/>
      <c r="P2228" s="45"/>
      <c r="Q2228" s="45"/>
      <c r="R2228" s="45"/>
      <c r="S2228" s="45"/>
      <c r="T2228" s="45"/>
      <c r="U2228" s="45"/>
      <c r="V2228" s="47">
        <v>4966.7</v>
      </c>
      <c r="W2228" s="47"/>
    </row>
    <row r="2229" spans="1:23" ht="15" customHeight="1" x14ac:dyDescent="0.25">
      <c r="A2229" s="46" t="s">
        <v>557</v>
      </c>
      <c r="B2229" s="46"/>
      <c r="C2229" s="46"/>
      <c r="D2229" s="46"/>
      <c r="E2229" s="46" t="s">
        <v>558</v>
      </c>
      <c r="F2229" s="46"/>
      <c r="G2229" s="46" t="s">
        <v>1004</v>
      </c>
      <c r="H2229" s="46"/>
      <c r="I2229" s="46" t="s">
        <v>56</v>
      </c>
      <c r="J2229" s="46"/>
      <c r="K2229" s="46"/>
      <c r="L2229" s="45" t="s">
        <v>57</v>
      </c>
      <c r="M2229" s="45"/>
      <c r="N2229" s="45" t="s">
        <v>26</v>
      </c>
      <c r="O2229" s="45"/>
      <c r="P2229" s="45">
        <v>1</v>
      </c>
      <c r="Q2229" s="45"/>
      <c r="R2229" s="45">
        <v>2019</v>
      </c>
      <c r="S2229" s="45"/>
      <c r="T2229" s="45">
        <v>7</v>
      </c>
      <c r="U2229" s="45"/>
      <c r="V2229" s="47">
        <v>9824.7900000000009</v>
      </c>
      <c r="W2229" s="47"/>
    </row>
    <row r="2230" spans="1:23" ht="15" customHeight="1" x14ac:dyDescent="0.25">
      <c r="A2230" s="48"/>
      <c r="B2230" s="48"/>
      <c r="C2230" s="48"/>
      <c r="D2230" s="48"/>
      <c r="E2230" s="48"/>
      <c r="F2230" s="48"/>
      <c r="G2230" s="48" t="s">
        <v>815</v>
      </c>
      <c r="H2230" s="48"/>
      <c r="I2230" s="48"/>
      <c r="J2230" s="48"/>
      <c r="K2230" s="48"/>
      <c r="L2230" s="45" t="s">
        <v>91</v>
      </c>
      <c r="M2230" s="45"/>
      <c r="N2230" s="45" t="s">
        <v>92</v>
      </c>
      <c r="O2230" s="45"/>
      <c r="P2230" s="45">
        <v>1</v>
      </c>
      <c r="Q2230" s="45"/>
      <c r="R2230" s="45">
        <v>2019</v>
      </c>
      <c r="S2230" s="45"/>
      <c r="T2230" s="45">
        <v>7</v>
      </c>
      <c r="U2230" s="45"/>
      <c r="V2230" s="47">
        <v>325.69</v>
      </c>
      <c r="W2230" s="47"/>
    </row>
    <row r="2231" spans="1:23" ht="15" customHeight="1" x14ac:dyDescent="0.25">
      <c r="A2231" s="48"/>
      <c r="B2231" s="48"/>
      <c r="C2231" s="48"/>
      <c r="D2231" s="48"/>
      <c r="E2231" s="48"/>
      <c r="F2231" s="48"/>
      <c r="G2231" s="48" t="s">
        <v>815</v>
      </c>
      <c r="H2231" s="48"/>
      <c r="I2231" s="48"/>
      <c r="J2231" s="48"/>
      <c r="K2231" s="48"/>
      <c r="L2231" s="45" t="s">
        <v>77</v>
      </c>
      <c r="M2231" s="45"/>
      <c r="N2231" s="45" t="s">
        <v>78</v>
      </c>
      <c r="O2231" s="45"/>
      <c r="P2231" s="45">
        <v>1</v>
      </c>
      <c r="Q2231" s="45"/>
      <c r="R2231" s="45">
        <v>2019</v>
      </c>
      <c r="S2231" s="45"/>
      <c r="T2231" s="45">
        <v>7</v>
      </c>
      <c r="U2231" s="45"/>
      <c r="V2231" s="47">
        <v>2947.44</v>
      </c>
      <c r="W2231" s="47"/>
    </row>
    <row r="2232" spans="1:23" ht="15" customHeight="1" x14ac:dyDescent="0.25">
      <c r="A2232" s="48"/>
      <c r="B2232" s="48"/>
      <c r="C2232" s="48"/>
      <c r="D2232" s="48"/>
      <c r="E2232" s="48"/>
      <c r="F2232" s="48"/>
      <c r="G2232" s="48" t="s">
        <v>815</v>
      </c>
      <c r="H2232" s="48"/>
      <c r="I2232" s="48"/>
      <c r="J2232" s="48"/>
      <c r="K2232" s="48"/>
      <c r="L2232" s="45" t="s">
        <v>79</v>
      </c>
      <c r="M2232" s="45"/>
      <c r="N2232" s="45" t="s">
        <v>80</v>
      </c>
      <c r="O2232" s="45"/>
      <c r="P2232" s="45">
        <v>1</v>
      </c>
      <c r="Q2232" s="45"/>
      <c r="R2232" s="45">
        <v>2019</v>
      </c>
      <c r="S2232" s="45"/>
      <c r="T2232" s="45">
        <v>7</v>
      </c>
      <c r="U2232" s="45"/>
      <c r="V2232" s="47">
        <v>732.55</v>
      </c>
      <c r="W2232" s="47"/>
    </row>
    <row r="2233" spans="1:23" ht="15" customHeight="1" x14ac:dyDescent="0.25">
      <c r="A2233" s="48"/>
      <c r="B2233" s="48"/>
      <c r="C2233" s="48"/>
      <c r="D2233" s="48"/>
      <c r="E2233" s="48"/>
      <c r="F2233" s="48"/>
      <c r="G2233" s="48" t="s">
        <v>815</v>
      </c>
      <c r="H2233" s="48"/>
      <c r="I2233" s="48"/>
      <c r="J2233" s="48"/>
      <c r="K2233" s="48"/>
      <c r="L2233" s="45" t="s">
        <v>81</v>
      </c>
      <c r="M2233" s="45"/>
      <c r="N2233" s="45" t="s">
        <v>82</v>
      </c>
      <c r="O2233" s="45"/>
      <c r="P2233" s="45">
        <v>1</v>
      </c>
      <c r="Q2233" s="45"/>
      <c r="R2233" s="45">
        <v>2019</v>
      </c>
      <c r="S2233" s="45"/>
      <c r="T2233" s="45">
        <v>7</v>
      </c>
      <c r="U2233" s="45"/>
      <c r="V2233" s="47">
        <v>-49.12</v>
      </c>
      <c r="W2233" s="47"/>
    </row>
    <row r="2234" spans="1:23" ht="15" customHeight="1" x14ac:dyDescent="0.25">
      <c r="A2234" s="48"/>
      <c r="B2234" s="48"/>
      <c r="C2234" s="48"/>
      <c r="D2234" s="48"/>
      <c r="E2234" s="48"/>
      <c r="F2234" s="48"/>
      <c r="G2234" s="48" t="s">
        <v>815</v>
      </c>
      <c r="H2234" s="48"/>
      <c r="I2234" s="48"/>
      <c r="J2234" s="48"/>
      <c r="K2234" s="48"/>
      <c r="L2234" s="45" t="s">
        <v>58</v>
      </c>
      <c r="M2234" s="45"/>
      <c r="N2234" s="45" t="s">
        <v>59</v>
      </c>
      <c r="O2234" s="45"/>
      <c r="P2234" s="45">
        <v>1</v>
      </c>
      <c r="Q2234" s="45"/>
      <c r="R2234" s="45">
        <v>2019</v>
      </c>
      <c r="S2234" s="45"/>
      <c r="T2234" s="45">
        <v>7</v>
      </c>
      <c r="U2234" s="45"/>
      <c r="V2234" s="47">
        <v>-98.25</v>
      </c>
      <c r="W2234" s="47"/>
    </row>
    <row r="2235" spans="1:23" ht="15" customHeight="1" x14ac:dyDescent="0.25">
      <c r="A2235" s="48"/>
      <c r="B2235" s="48"/>
      <c r="C2235" s="48"/>
      <c r="D2235" s="48"/>
      <c r="E2235" s="48"/>
      <c r="F2235" s="48"/>
      <c r="G2235" s="48" t="s">
        <v>815</v>
      </c>
      <c r="H2235" s="48"/>
      <c r="I2235" s="48"/>
      <c r="J2235" s="48"/>
      <c r="K2235" s="48"/>
      <c r="L2235" s="45" t="s">
        <v>60</v>
      </c>
      <c r="M2235" s="45"/>
      <c r="N2235" s="45" t="s">
        <v>61</v>
      </c>
      <c r="O2235" s="45"/>
      <c r="P2235" s="45">
        <v>1</v>
      </c>
      <c r="Q2235" s="45"/>
      <c r="R2235" s="45">
        <v>2019</v>
      </c>
      <c r="S2235" s="45"/>
      <c r="T2235" s="45">
        <v>7</v>
      </c>
      <c r="U2235" s="45"/>
      <c r="V2235" s="47">
        <v>-2045.35</v>
      </c>
      <c r="W2235" s="47"/>
    </row>
    <row r="2236" spans="1:23" ht="15" customHeight="1" x14ac:dyDescent="0.25">
      <c r="A2236" s="48"/>
      <c r="B2236" s="48"/>
      <c r="C2236" s="48"/>
      <c r="D2236" s="48"/>
      <c r="E2236" s="48"/>
      <c r="F2236" s="48"/>
      <c r="G2236" s="48" t="s">
        <v>815</v>
      </c>
      <c r="H2236" s="48"/>
      <c r="I2236" s="48"/>
      <c r="J2236" s="48"/>
      <c r="K2236" s="48"/>
      <c r="L2236" s="45" t="s">
        <v>49</v>
      </c>
      <c r="M2236" s="45"/>
      <c r="N2236" s="45" t="s">
        <v>50</v>
      </c>
      <c r="O2236" s="45"/>
      <c r="P2236" s="45">
        <v>1</v>
      </c>
      <c r="Q2236" s="45"/>
      <c r="R2236" s="45">
        <v>2019</v>
      </c>
      <c r="S2236" s="45"/>
      <c r="T2236" s="45">
        <v>7</v>
      </c>
      <c r="U2236" s="45"/>
      <c r="V2236" s="47">
        <v>-472.29</v>
      </c>
      <c r="W2236" s="47"/>
    </row>
    <row r="2237" spans="1:23" ht="15" customHeight="1" x14ac:dyDescent="0.25">
      <c r="A2237" s="48"/>
      <c r="B2237" s="48"/>
      <c r="C2237" s="48"/>
      <c r="D2237" s="48"/>
      <c r="E2237" s="48"/>
      <c r="F2237" s="48"/>
      <c r="G2237" s="48" t="s">
        <v>815</v>
      </c>
      <c r="H2237" s="48"/>
      <c r="I2237" s="48"/>
      <c r="J2237" s="48"/>
      <c r="K2237" s="48"/>
      <c r="L2237" s="45" t="s">
        <v>51</v>
      </c>
      <c r="M2237" s="45"/>
      <c r="N2237" s="45" t="s">
        <v>52</v>
      </c>
      <c r="O2237" s="45"/>
      <c r="P2237" s="45">
        <v>1</v>
      </c>
      <c r="Q2237" s="45"/>
      <c r="R2237" s="45">
        <v>2019</v>
      </c>
      <c r="S2237" s="45"/>
      <c r="T2237" s="45">
        <v>7</v>
      </c>
      <c r="U2237" s="45"/>
      <c r="V2237" s="47">
        <v>-642.33000000000004</v>
      </c>
      <c r="W2237" s="47"/>
    </row>
    <row r="2238" spans="1:23" ht="15" customHeight="1" x14ac:dyDescent="0.25">
      <c r="A2238" s="48"/>
      <c r="B2238" s="48"/>
      <c r="C2238" s="48"/>
      <c r="D2238" s="48"/>
      <c r="E2238" s="48"/>
      <c r="F2238" s="48"/>
      <c r="G2238" s="48" t="s">
        <v>815</v>
      </c>
      <c r="H2238" s="48"/>
      <c r="I2238" s="48"/>
      <c r="J2238" s="48"/>
      <c r="K2238" s="48"/>
      <c r="L2238" s="45" t="s">
        <v>62</v>
      </c>
      <c r="M2238" s="45"/>
      <c r="N2238" s="45" t="s">
        <v>63</v>
      </c>
      <c r="O2238" s="45"/>
      <c r="P2238" s="45">
        <v>1</v>
      </c>
      <c r="Q2238" s="45"/>
      <c r="R2238" s="45">
        <v>2019</v>
      </c>
      <c r="S2238" s="45"/>
      <c r="T2238" s="45">
        <v>7</v>
      </c>
      <c r="U2238" s="45"/>
      <c r="V2238" s="47">
        <v>-2731.06</v>
      </c>
      <c r="W2238" s="47"/>
    </row>
    <row r="2239" spans="1:23" ht="15" customHeight="1" x14ac:dyDescent="0.25">
      <c r="A2239" s="48"/>
      <c r="B2239" s="48"/>
      <c r="C2239" s="48"/>
      <c r="D2239" s="48"/>
      <c r="E2239" s="48"/>
      <c r="F2239" s="48"/>
      <c r="G2239" s="48" t="s">
        <v>815</v>
      </c>
      <c r="H2239" s="48"/>
      <c r="I2239" s="48"/>
      <c r="J2239" s="48"/>
      <c r="K2239" s="48"/>
      <c r="L2239" s="45" t="s">
        <v>64</v>
      </c>
      <c r="M2239" s="45"/>
      <c r="N2239" s="45" t="s">
        <v>65</v>
      </c>
      <c r="O2239" s="45"/>
      <c r="P2239" s="45">
        <v>1</v>
      </c>
      <c r="Q2239" s="45"/>
      <c r="R2239" s="45">
        <v>2019</v>
      </c>
      <c r="S2239" s="45"/>
      <c r="T2239" s="45">
        <v>7</v>
      </c>
      <c r="U2239" s="45"/>
      <c r="V2239" s="47">
        <v>-10.039999999999999</v>
      </c>
      <c r="W2239" s="47"/>
    </row>
    <row r="2240" spans="1:23" ht="15" customHeight="1" x14ac:dyDescent="0.25">
      <c r="A2240" s="48"/>
      <c r="B2240" s="48"/>
      <c r="C2240" s="48"/>
      <c r="D2240" s="48"/>
      <c r="E2240" s="48"/>
      <c r="F2240" s="48"/>
      <c r="G2240" s="48" t="s">
        <v>815</v>
      </c>
      <c r="H2240" s="48"/>
      <c r="I2240" s="48"/>
      <c r="J2240" s="48"/>
      <c r="K2240" s="48"/>
      <c r="L2240" s="45" t="s">
        <v>53</v>
      </c>
      <c r="M2240" s="45"/>
      <c r="N2240" s="45" t="s">
        <v>54</v>
      </c>
      <c r="O2240" s="45"/>
      <c r="P2240" s="45">
        <v>1</v>
      </c>
      <c r="Q2240" s="45"/>
      <c r="R2240" s="45">
        <v>2019</v>
      </c>
      <c r="S2240" s="45"/>
      <c r="T2240" s="45">
        <v>7</v>
      </c>
      <c r="U2240" s="45"/>
      <c r="V2240" s="47">
        <v>-49.12</v>
      </c>
      <c r="W2240" s="47"/>
    </row>
    <row r="2241" spans="1:23" ht="15" customHeight="1" x14ac:dyDescent="0.25">
      <c r="A2241" s="48"/>
      <c r="B2241" s="48"/>
      <c r="C2241" s="48"/>
      <c r="D2241" s="48"/>
      <c r="E2241" s="48"/>
      <c r="F2241" s="48"/>
      <c r="G2241" s="48" t="s">
        <v>815</v>
      </c>
      <c r="H2241" s="48"/>
      <c r="I2241" s="48"/>
      <c r="J2241" s="48"/>
      <c r="K2241" s="48"/>
      <c r="L2241" s="45" t="s">
        <v>66</v>
      </c>
      <c r="M2241" s="45"/>
      <c r="N2241" s="45" t="s">
        <v>67</v>
      </c>
      <c r="O2241" s="45"/>
      <c r="P2241" s="45">
        <v>1</v>
      </c>
      <c r="Q2241" s="45"/>
      <c r="R2241" s="45">
        <v>2019</v>
      </c>
      <c r="S2241" s="45"/>
      <c r="T2241" s="45">
        <v>7</v>
      </c>
      <c r="U2241" s="45"/>
      <c r="V2241" s="47">
        <v>-214.55</v>
      </c>
      <c r="W2241" s="47"/>
    </row>
    <row r="2242" spans="1:23" ht="15" customHeight="1" x14ac:dyDescent="0.25">
      <c r="A2242" s="48"/>
      <c r="B2242" s="48"/>
      <c r="C2242" s="48"/>
      <c r="D2242" s="48"/>
      <c r="E2242" s="48"/>
      <c r="F2242" s="48"/>
      <c r="G2242" s="48" t="s">
        <v>815</v>
      </c>
      <c r="H2242" s="48"/>
      <c r="I2242" s="48"/>
      <c r="J2242" s="48"/>
      <c r="K2242" s="48"/>
      <c r="L2242" s="45" t="s">
        <v>163</v>
      </c>
      <c r="M2242" s="45"/>
      <c r="N2242" s="45" t="s">
        <v>164</v>
      </c>
      <c r="O2242" s="45"/>
      <c r="P2242" s="45">
        <v>1</v>
      </c>
      <c r="Q2242" s="45"/>
      <c r="R2242" s="45">
        <v>2019</v>
      </c>
      <c r="S2242" s="45"/>
      <c r="T2242" s="45">
        <v>7</v>
      </c>
      <c r="U2242" s="45"/>
      <c r="V2242" s="47">
        <v>-1278</v>
      </c>
      <c r="W2242" s="47"/>
    </row>
    <row r="2243" spans="1:23" ht="15" customHeight="1" x14ac:dyDescent="0.25">
      <c r="A2243" s="48"/>
      <c r="B2243" s="48"/>
      <c r="C2243" s="48"/>
      <c r="D2243" s="48"/>
      <c r="E2243" s="48"/>
      <c r="F2243" s="48"/>
      <c r="G2243" s="48" t="s">
        <v>815</v>
      </c>
      <c r="H2243" s="48"/>
      <c r="I2243" s="48"/>
      <c r="J2243" s="48"/>
      <c r="K2243" s="48"/>
      <c r="L2243" s="45" t="s">
        <v>95</v>
      </c>
      <c r="M2243" s="45"/>
      <c r="N2243" s="45" t="s">
        <v>96</v>
      </c>
      <c r="O2243" s="45"/>
      <c r="P2243" s="45">
        <v>1</v>
      </c>
      <c r="Q2243" s="45"/>
      <c r="R2243" s="45">
        <v>2019</v>
      </c>
      <c r="S2243" s="45"/>
      <c r="T2243" s="45">
        <v>7</v>
      </c>
      <c r="U2243" s="45"/>
      <c r="V2243" s="47">
        <v>48.25</v>
      </c>
      <c r="W2243" s="47"/>
    </row>
    <row r="2244" spans="1:23" ht="15" customHeight="1" x14ac:dyDescent="0.25">
      <c r="A2244" s="48"/>
      <c r="B2244" s="48"/>
      <c r="C2244" s="48"/>
      <c r="D2244" s="48"/>
      <c r="E2244" s="48"/>
      <c r="F2244" s="48"/>
      <c r="G2244" s="48" t="s">
        <v>815</v>
      </c>
      <c r="H2244" s="48"/>
      <c r="I2244" s="48"/>
      <c r="J2244" s="48"/>
      <c r="K2244" s="48"/>
      <c r="L2244" s="45" t="s">
        <v>68</v>
      </c>
      <c r="M2244" s="45"/>
      <c r="N2244" s="45" t="s">
        <v>69</v>
      </c>
      <c r="O2244" s="45"/>
      <c r="P2244" s="45">
        <v>1</v>
      </c>
      <c r="Q2244" s="45"/>
      <c r="R2244" s="45">
        <v>2019</v>
      </c>
      <c r="S2244" s="45"/>
      <c r="T2244" s="45">
        <v>7</v>
      </c>
      <c r="U2244" s="45"/>
      <c r="V2244" s="47">
        <v>424.84</v>
      </c>
      <c r="W2244" s="47"/>
    </row>
    <row r="2245" spans="1:23" ht="15" customHeight="1" x14ac:dyDescent="0.25">
      <c r="A2245" s="48"/>
      <c r="B2245" s="48"/>
      <c r="C2245" s="48"/>
      <c r="D2245" s="48"/>
      <c r="E2245" s="48"/>
      <c r="F2245" s="48"/>
      <c r="G2245" s="48" t="s">
        <v>815</v>
      </c>
      <c r="H2245" s="48"/>
      <c r="I2245" s="45" t="s">
        <v>70</v>
      </c>
      <c r="J2245" s="45"/>
      <c r="K2245" s="45"/>
      <c r="L2245" s="45"/>
      <c r="M2245" s="45"/>
      <c r="N2245" s="45"/>
      <c r="O2245" s="45"/>
      <c r="P2245" s="45"/>
      <c r="Q2245" s="45"/>
      <c r="R2245" s="45"/>
      <c r="S2245" s="45"/>
      <c r="T2245" s="45"/>
      <c r="U2245" s="45"/>
      <c r="V2245" s="47">
        <v>6713.45</v>
      </c>
      <c r="W2245" s="47"/>
    </row>
    <row r="2246" spans="1:23" ht="15" customHeight="1" x14ac:dyDescent="0.25">
      <c r="A2246" s="46" t="s">
        <v>559</v>
      </c>
      <c r="B2246" s="46"/>
      <c r="C2246" s="46"/>
      <c r="D2246" s="46"/>
      <c r="E2246" s="46" t="s">
        <v>560</v>
      </c>
      <c r="F2246" s="46"/>
      <c r="G2246" s="46" t="s">
        <v>1005</v>
      </c>
      <c r="H2246" s="46"/>
      <c r="I2246" s="46" t="s">
        <v>56</v>
      </c>
      <c r="J2246" s="46"/>
      <c r="K2246" s="46"/>
      <c r="L2246" s="45" t="s">
        <v>57</v>
      </c>
      <c r="M2246" s="45"/>
      <c r="N2246" s="45" t="s">
        <v>26</v>
      </c>
      <c r="O2246" s="45"/>
      <c r="P2246" s="45">
        <v>1</v>
      </c>
      <c r="Q2246" s="45"/>
      <c r="R2246" s="45">
        <v>2019</v>
      </c>
      <c r="S2246" s="45"/>
      <c r="T2246" s="45">
        <v>7</v>
      </c>
      <c r="U2246" s="45"/>
      <c r="V2246" s="47">
        <v>6131.76</v>
      </c>
      <c r="W2246" s="47"/>
    </row>
    <row r="2247" spans="1:23" ht="15" customHeight="1" x14ac:dyDescent="0.25">
      <c r="A2247" s="48"/>
      <c r="B2247" s="48"/>
      <c r="C2247" s="48"/>
      <c r="D2247" s="48"/>
      <c r="E2247" s="48"/>
      <c r="F2247" s="48"/>
      <c r="G2247" s="48" t="s">
        <v>815</v>
      </c>
      <c r="H2247" s="48"/>
      <c r="I2247" s="48"/>
      <c r="J2247" s="48"/>
      <c r="K2247" s="48"/>
      <c r="L2247" s="45" t="s">
        <v>211</v>
      </c>
      <c r="M2247" s="45"/>
      <c r="N2247" s="45" t="s">
        <v>212</v>
      </c>
      <c r="O2247" s="45"/>
      <c r="P2247" s="45">
        <v>1</v>
      </c>
      <c r="Q2247" s="45"/>
      <c r="R2247" s="45">
        <v>2019</v>
      </c>
      <c r="S2247" s="45"/>
      <c r="T2247" s="45">
        <v>7</v>
      </c>
      <c r="U2247" s="45"/>
      <c r="V2247" s="47">
        <v>899.98</v>
      </c>
      <c r="W2247" s="47"/>
    </row>
    <row r="2248" spans="1:23" ht="15" customHeight="1" x14ac:dyDescent="0.25">
      <c r="A2248" s="48"/>
      <c r="B2248" s="48"/>
      <c r="C2248" s="48"/>
      <c r="D2248" s="48"/>
      <c r="E2248" s="48"/>
      <c r="F2248" s="48"/>
      <c r="G2248" s="48" t="s">
        <v>815</v>
      </c>
      <c r="H2248" s="48"/>
      <c r="I2248" s="48"/>
      <c r="J2248" s="48"/>
      <c r="K2248" s="48"/>
      <c r="L2248" s="45" t="s">
        <v>237</v>
      </c>
      <c r="M2248" s="45"/>
      <c r="N2248" s="45" t="s">
        <v>238</v>
      </c>
      <c r="O2248" s="45"/>
      <c r="P2248" s="45">
        <v>1</v>
      </c>
      <c r="Q2248" s="45"/>
      <c r="R2248" s="45">
        <v>2019</v>
      </c>
      <c r="S2248" s="45"/>
      <c r="T2248" s="45">
        <v>7</v>
      </c>
      <c r="U2248" s="45"/>
      <c r="V2248" s="47">
        <v>-2683.09</v>
      </c>
      <c r="W2248" s="47"/>
    </row>
    <row r="2249" spans="1:23" ht="15" customHeight="1" x14ac:dyDescent="0.25">
      <c r="A2249" s="48"/>
      <c r="B2249" s="48"/>
      <c r="C2249" s="48"/>
      <c r="D2249" s="48"/>
      <c r="E2249" s="48"/>
      <c r="F2249" s="48"/>
      <c r="G2249" s="48" t="s">
        <v>815</v>
      </c>
      <c r="H2249" s="48"/>
      <c r="I2249" s="48"/>
      <c r="J2249" s="48"/>
      <c r="K2249" s="48"/>
      <c r="L2249" s="45" t="s">
        <v>81</v>
      </c>
      <c r="M2249" s="45"/>
      <c r="N2249" s="45" t="s">
        <v>82</v>
      </c>
      <c r="O2249" s="45"/>
      <c r="P2249" s="45">
        <v>1</v>
      </c>
      <c r="Q2249" s="45"/>
      <c r="R2249" s="45">
        <v>2019</v>
      </c>
      <c r="S2249" s="45"/>
      <c r="T2249" s="45">
        <v>7</v>
      </c>
      <c r="U2249" s="45"/>
      <c r="V2249" s="47">
        <v>-30.66</v>
      </c>
      <c r="W2249" s="47"/>
    </row>
    <row r="2250" spans="1:23" ht="15" customHeight="1" x14ac:dyDescent="0.25">
      <c r="A2250" s="48"/>
      <c r="B2250" s="48"/>
      <c r="C2250" s="48"/>
      <c r="D2250" s="48"/>
      <c r="E2250" s="48"/>
      <c r="F2250" s="48"/>
      <c r="G2250" s="48" t="s">
        <v>815</v>
      </c>
      <c r="H2250" s="48"/>
      <c r="I2250" s="48"/>
      <c r="J2250" s="48"/>
      <c r="K2250" s="48"/>
      <c r="L2250" s="45" t="s">
        <v>58</v>
      </c>
      <c r="M2250" s="45"/>
      <c r="N2250" s="45" t="s">
        <v>59</v>
      </c>
      <c r="O2250" s="45"/>
      <c r="P2250" s="45">
        <v>1</v>
      </c>
      <c r="Q2250" s="45"/>
      <c r="R2250" s="45">
        <v>2019</v>
      </c>
      <c r="S2250" s="45"/>
      <c r="T2250" s="45">
        <v>7</v>
      </c>
      <c r="U2250" s="45"/>
      <c r="V2250" s="47">
        <v>-61.32</v>
      </c>
      <c r="W2250" s="47"/>
    </row>
    <row r="2251" spans="1:23" ht="15" customHeight="1" x14ac:dyDescent="0.25">
      <c r="A2251" s="48"/>
      <c r="B2251" s="48"/>
      <c r="C2251" s="48"/>
      <c r="D2251" s="48"/>
      <c r="E2251" s="48"/>
      <c r="F2251" s="48"/>
      <c r="G2251" s="48" t="s">
        <v>815</v>
      </c>
      <c r="H2251" s="48"/>
      <c r="I2251" s="48"/>
      <c r="J2251" s="48"/>
      <c r="K2251" s="48"/>
      <c r="L2251" s="45" t="s">
        <v>60</v>
      </c>
      <c r="M2251" s="45"/>
      <c r="N2251" s="45" t="s">
        <v>61</v>
      </c>
      <c r="O2251" s="45"/>
      <c r="P2251" s="45">
        <v>1</v>
      </c>
      <c r="Q2251" s="45"/>
      <c r="R2251" s="45">
        <v>2019</v>
      </c>
      <c r="S2251" s="45"/>
      <c r="T2251" s="45">
        <v>7</v>
      </c>
      <c r="U2251" s="45"/>
      <c r="V2251" s="47">
        <v>-913.89</v>
      </c>
      <c r="W2251" s="47"/>
    </row>
    <row r="2252" spans="1:23" ht="15" customHeight="1" x14ac:dyDescent="0.25">
      <c r="A2252" s="48"/>
      <c r="B2252" s="48"/>
      <c r="C2252" s="48"/>
      <c r="D2252" s="48"/>
      <c r="E2252" s="48"/>
      <c r="F2252" s="48"/>
      <c r="G2252" s="48" t="s">
        <v>815</v>
      </c>
      <c r="H2252" s="48"/>
      <c r="I2252" s="48"/>
      <c r="J2252" s="48"/>
      <c r="K2252" s="48"/>
      <c r="L2252" s="45" t="s">
        <v>49</v>
      </c>
      <c r="M2252" s="45"/>
      <c r="N2252" s="45" t="s">
        <v>50</v>
      </c>
      <c r="O2252" s="45"/>
      <c r="P2252" s="45">
        <v>1</v>
      </c>
      <c r="Q2252" s="45"/>
      <c r="R2252" s="45">
        <v>2019</v>
      </c>
      <c r="S2252" s="45"/>
      <c r="T2252" s="45">
        <v>7</v>
      </c>
      <c r="U2252" s="45"/>
      <c r="V2252" s="47">
        <v>0</v>
      </c>
      <c r="W2252" s="47"/>
    </row>
    <row r="2253" spans="1:23" ht="15" customHeight="1" x14ac:dyDescent="0.25">
      <c r="A2253" s="48"/>
      <c r="B2253" s="48"/>
      <c r="C2253" s="48"/>
      <c r="D2253" s="48"/>
      <c r="E2253" s="48"/>
      <c r="F2253" s="48"/>
      <c r="G2253" s="48" t="s">
        <v>815</v>
      </c>
      <c r="H2253" s="48"/>
      <c r="I2253" s="48"/>
      <c r="J2253" s="48"/>
      <c r="K2253" s="48"/>
      <c r="L2253" s="45" t="s">
        <v>175</v>
      </c>
      <c r="M2253" s="45"/>
      <c r="N2253" s="45" t="s">
        <v>176</v>
      </c>
      <c r="O2253" s="45"/>
      <c r="P2253" s="45">
        <v>1</v>
      </c>
      <c r="Q2253" s="45"/>
      <c r="R2253" s="45">
        <v>2019</v>
      </c>
      <c r="S2253" s="45"/>
      <c r="T2253" s="45">
        <v>7</v>
      </c>
      <c r="U2253" s="45"/>
      <c r="V2253" s="47">
        <v>-1056.94</v>
      </c>
      <c r="W2253" s="47"/>
    </row>
    <row r="2254" spans="1:23" ht="15" customHeight="1" x14ac:dyDescent="0.25">
      <c r="A2254" s="48"/>
      <c r="B2254" s="48"/>
      <c r="C2254" s="48"/>
      <c r="D2254" s="48"/>
      <c r="E2254" s="48"/>
      <c r="F2254" s="48"/>
      <c r="G2254" s="48" t="s">
        <v>815</v>
      </c>
      <c r="H2254" s="48"/>
      <c r="I2254" s="48"/>
      <c r="J2254" s="48"/>
      <c r="K2254" s="48"/>
      <c r="L2254" s="45" t="s">
        <v>51</v>
      </c>
      <c r="M2254" s="45"/>
      <c r="N2254" s="45" t="s">
        <v>52</v>
      </c>
      <c r="O2254" s="45"/>
      <c r="P2254" s="45">
        <v>1</v>
      </c>
      <c r="Q2254" s="45"/>
      <c r="R2254" s="45">
        <v>2019</v>
      </c>
      <c r="S2254" s="45"/>
      <c r="T2254" s="45">
        <v>7</v>
      </c>
      <c r="U2254" s="45"/>
      <c r="V2254" s="47">
        <v>-642.33000000000004</v>
      </c>
      <c r="W2254" s="47"/>
    </row>
    <row r="2255" spans="1:23" ht="15" customHeight="1" x14ac:dyDescent="0.25">
      <c r="A2255" s="48"/>
      <c r="B2255" s="48"/>
      <c r="C2255" s="48"/>
      <c r="D2255" s="48"/>
      <c r="E2255" s="48"/>
      <c r="F2255" s="48"/>
      <c r="G2255" s="48" t="s">
        <v>815</v>
      </c>
      <c r="H2255" s="48"/>
      <c r="I2255" s="48"/>
      <c r="J2255" s="48"/>
      <c r="K2255" s="48"/>
      <c r="L2255" s="45" t="s">
        <v>62</v>
      </c>
      <c r="M2255" s="45"/>
      <c r="N2255" s="45" t="s">
        <v>63</v>
      </c>
      <c r="O2255" s="45"/>
      <c r="P2255" s="45">
        <v>1</v>
      </c>
      <c r="Q2255" s="45"/>
      <c r="R2255" s="45">
        <v>2019</v>
      </c>
      <c r="S2255" s="45"/>
      <c r="T2255" s="45">
        <v>7</v>
      </c>
      <c r="U2255" s="45"/>
      <c r="V2255" s="47">
        <v>-1122.74</v>
      </c>
      <c r="W2255" s="47"/>
    </row>
    <row r="2256" spans="1:23" ht="15" customHeight="1" x14ac:dyDescent="0.25">
      <c r="A2256" s="48"/>
      <c r="B2256" s="48"/>
      <c r="C2256" s="48"/>
      <c r="D2256" s="48"/>
      <c r="E2256" s="48"/>
      <c r="F2256" s="48"/>
      <c r="G2256" s="48" t="s">
        <v>815</v>
      </c>
      <c r="H2256" s="48"/>
      <c r="I2256" s="48"/>
      <c r="J2256" s="48"/>
      <c r="K2256" s="48"/>
      <c r="L2256" s="45" t="s">
        <v>64</v>
      </c>
      <c r="M2256" s="45"/>
      <c r="N2256" s="45" t="s">
        <v>65</v>
      </c>
      <c r="O2256" s="45"/>
      <c r="P2256" s="45">
        <v>1</v>
      </c>
      <c r="Q2256" s="45"/>
      <c r="R2256" s="45">
        <v>2019</v>
      </c>
      <c r="S2256" s="45"/>
      <c r="T2256" s="45">
        <v>7</v>
      </c>
      <c r="U2256" s="45"/>
      <c r="V2256" s="47">
        <v>-110.39</v>
      </c>
      <c r="W2256" s="47"/>
    </row>
    <row r="2257" spans="1:23" ht="15" customHeight="1" x14ac:dyDescent="0.25">
      <c r="A2257" s="48"/>
      <c r="B2257" s="48"/>
      <c r="C2257" s="48"/>
      <c r="D2257" s="48"/>
      <c r="E2257" s="48"/>
      <c r="F2257" s="48"/>
      <c r="G2257" s="48" t="s">
        <v>815</v>
      </c>
      <c r="H2257" s="48"/>
      <c r="I2257" s="48"/>
      <c r="J2257" s="48"/>
      <c r="K2257" s="48"/>
      <c r="L2257" s="45" t="s">
        <v>53</v>
      </c>
      <c r="M2257" s="45"/>
      <c r="N2257" s="45" t="s">
        <v>54</v>
      </c>
      <c r="O2257" s="45"/>
      <c r="P2257" s="45">
        <v>1</v>
      </c>
      <c r="Q2257" s="45"/>
      <c r="R2257" s="45">
        <v>2019</v>
      </c>
      <c r="S2257" s="45"/>
      <c r="T2257" s="45">
        <v>7</v>
      </c>
      <c r="U2257" s="45"/>
      <c r="V2257" s="47">
        <v>-30.66</v>
      </c>
      <c r="W2257" s="47"/>
    </row>
    <row r="2258" spans="1:23" ht="15" customHeight="1" x14ac:dyDescent="0.25">
      <c r="A2258" s="48"/>
      <c r="B2258" s="48"/>
      <c r="C2258" s="48"/>
      <c r="D2258" s="48"/>
      <c r="E2258" s="48"/>
      <c r="F2258" s="48"/>
      <c r="G2258" s="48" t="s">
        <v>815</v>
      </c>
      <c r="H2258" s="48"/>
      <c r="I2258" s="48"/>
      <c r="J2258" s="48"/>
      <c r="K2258" s="48"/>
      <c r="L2258" s="45" t="s">
        <v>68</v>
      </c>
      <c r="M2258" s="45"/>
      <c r="N2258" s="45" t="s">
        <v>69</v>
      </c>
      <c r="O2258" s="45"/>
      <c r="P2258" s="45">
        <v>1</v>
      </c>
      <c r="Q2258" s="45"/>
      <c r="R2258" s="45">
        <v>2019</v>
      </c>
      <c r="S2258" s="45"/>
      <c r="T2258" s="45">
        <v>7</v>
      </c>
      <c r="U2258" s="45"/>
      <c r="V2258" s="47">
        <v>3537.68</v>
      </c>
      <c r="W2258" s="47"/>
    </row>
    <row r="2259" spans="1:23" ht="15" customHeight="1" x14ac:dyDescent="0.25">
      <c r="A2259" s="48"/>
      <c r="B2259" s="48"/>
      <c r="C2259" s="48"/>
      <c r="D2259" s="48"/>
      <c r="E2259" s="48"/>
      <c r="F2259" s="48"/>
      <c r="G2259" s="48" t="s">
        <v>815</v>
      </c>
      <c r="H2259" s="48"/>
      <c r="I2259" s="45" t="s">
        <v>70</v>
      </c>
      <c r="J2259" s="45"/>
      <c r="K2259" s="45"/>
      <c r="L2259" s="45"/>
      <c r="M2259" s="45"/>
      <c r="N2259" s="45"/>
      <c r="O2259" s="45"/>
      <c r="P2259" s="45"/>
      <c r="Q2259" s="45"/>
      <c r="R2259" s="45"/>
      <c r="S2259" s="45"/>
      <c r="T2259" s="45"/>
      <c r="U2259" s="45"/>
      <c r="V2259" s="47">
        <v>3917.4</v>
      </c>
      <c r="W2259" s="47"/>
    </row>
    <row r="2260" spans="1:23" ht="15" customHeight="1" x14ac:dyDescent="0.25">
      <c r="A2260" s="46" t="s">
        <v>561</v>
      </c>
      <c r="B2260" s="46"/>
      <c r="C2260" s="46"/>
      <c r="D2260" s="46"/>
      <c r="E2260" s="46" t="s">
        <v>562</v>
      </c>
      <c r="F2260" s="46"/>
      <c r="G2260" s="46" t="s">
        <v>1006</v>
      </c>
      <c r="H2260" s="46"/>
      <c r="I2260" s="46" t="s">
        <v>56</v>
      </c>
      <c r="J2260" s="46"/>
      <c r="K2260" s="46"/>
      <c r="L2260" s="49" t="s">
        <v>57</v>
      </c>
      <c r="M2260" s="51"/>
      <c r="N2260" s="45" t="s">
        <v>26</v>
      </c>
      <c r="O2260" s="45"/>
      <c r="P2260" s="45">
        <v>1</v>
      </c>
      <c r="Q2260" s="45"/>
      <c r="R2260" s="45">
        <v>2019</v>
      </c>
      <c r="S2260" s="45"/>
      <c r="T2260" s="45">
        <v>5</v>
      </c>
      <c r="U2260" s="45"/>
      <c r="V2260" s="47">
        <v>6131.76</v>
      </c>
      <c r="W2260" s="47"/>
    </row>
    <row r="2261" spans="1:23" ht="15" customHeight="1" x14ac:dyDescent="0.25">
      <c r="A2261" s="48"/>
      <c r="B2261" s="48"/>
      <c r="C2261" s="48"/>
      <c r="D2261" s="48"/>
      <c r="E2261" s="48"/>
      <c r="F2261" s="48"/>
      <c r="G2261" s="48" t="s">
        <v>815</v>
      </c>
      <c r="H2261" s="48"/>
      <c r="I2261" s="48"/>
      <c r="J2261" s="48"/>
      <c r="K2261" s="48"/>
      <c r="L2261" s="49" t="s">
        <v>77</v>
      </c>
      <c r="M2261" s="51"/>
      <c r="N2261" s="45" t="s">
        <v>78</v>
      </c>
      <c r="O2261" s="45"/>
      <c r="P2261" s="45">
        <v>1</v>
      </c>
      <c r="Q2261" s="45"/>
      <c r="R2261" s="45">
        <v>2019</v>
      </c>
      <c r="S2261" s="45"/>
      <c r="T2261" s="45">
        <v>5</v>
      </c>
      <c r="U2261" s="45"/>
      <c r="V2261" s="47">
        <v>1839.53</v>
      </c>
      <c r="W2261" s="47"/>
    </row>
    <row r="2262" spans="1:23" ht="15" customHeight="1" x14ac:dyDescent="0.25">
      <c r="A2262" s="48"/>
      <c r="B2262" s="48"/>
      <c r="C2262" s="48"/>
      <c r="D2262" s="48"/>
      <c r="E2262" s="48"/>
      <c r="F2262" s="48"/>
      <c r="G2262" s="48" t="s">
        <v>815</v>
      </c>
      <c r="H2262" s="48"/>
      <c r="I2262" s="48"/>
      <c r="J2262" s="48"/>
      <c r="K2262" s="48"/>
      <c r="L2262" s="49" t="s">
        <v>79</v>
      </c>
      <c r="M2262" s="51"/>
      <c r="N2262" s="45" t="s">
        <v>80</v>
      </c>
      <c r="O2262" s="45"/>
      <c r="P2262" s="45">
        <v>1</v>
      </c>
      <c r="Q2262" s="45"/>
      <c r="R2262" s="45">
        <v>2019</v>
      </c>
      <c r="S2262" s="45"/>
      <c r="T2262" s="45">
        <v>5</v>
      </c>
      <c r="U2262" s="45"/>
      <c r="V2262" s="47">
        <v>732.55</v>
      </c>
      <c r="W2262" s="47"/>
    </row>
    <row r="2263" spans="1:23" ht="15" customHeight="1" x14ac:dyDescent="0.25">
      <c r="A2263" s="48"/>
      <c r="B2263" s="48"/>
      <c r="C2263" s="48"/>
      <c r="D2263" s="48"/>
      <c r="E2263" s="48"/>
      <c r="F2263" s="48"/>
      <c r="G2263" s="48" t="s">
        <v>815</v>
      </c>
      <c r="H2263" s="48"/>
      <c r="I2263" s="48"/>
      <c r="J2263" s="48"/>
      <c r="K2263" s="48"/>
      <c r="L2263" s="49" t="s">
        <v>58</v>
      </c>
      <c r="M2263" s="51"/>
      <c r="N2263" s="45" t="s">
        <v>59</v>
      </c>
      <c r="O2263" s="45"/>
      <c r="P2263" s="45">
        <v>1</v>
      </c>
      <c r="Q2263" s="45"/>
      <c r="R2263" s="45">
        <v>2019</v>
      </c>
      <c r="S2263" s="45"/>
      <c r="T2263" s="45">
        <v>5</v>
      </c>
      <c r="U2263" s="45"/>
      <c r="V2263" s="47">
        <v>-61.32</v>
      </c>
      <c r="W2263" s="47"/>
    </row>
    <row r="2264" spans="1:23" ht="15" customHeight="1" x14ac:dyDescent="0.25">
      <c r="A2264" s="48"/>
      <c r="B2264" s="48"/>
      <c r="C2264" s="48"/>
      <c r="D2264" s="48"/>
      <c r="E2264" s="48"/>
      <c r="F2264" s="48"/>
      <c r="G2264" s="48" t="s">
        <v>815</v>
      </c>
      <c r="H2264" s="48"/>
      <c r="I2264" s="48"/>
      <c r="J2264" s="48"/>
      <c r="K2264" s="48"/>
      <c r="L2264" s="49" t="s">
        <v>60</v>
      </c>
      <c r="M2264" s="51"/>
      <c r="N2264" s="45" t="s">
        <v>61</v>
      </c>
      <c r="O2264" s="45"/>
      <c r="P2264" s="45">
        <v>1</v>
      </c>
      <c r="Q2264" s="45"/>
      <c r="R2264" s="45">
        <v>2019</v>
      </c>
      <c r="S2264" s="45"/>
      <c r="T2264" s="45">
        <v>5</v>
      </c>
      <c r="U2264" s="45"/>
      <c r="V2264" s="47">
        <v>-818.14</v>
      </c>
      <c r="W2264" s="47"/>
    </row>
    <row r="2265" spans="1:23" ht="15" customHeight="1" x14ac:dyDescent="0.25">
      <c r="A2265" s="48"/>
      <c r="B2265" s="48"/>
      <c r="C2265" s="48"/>
      <c r="D2265" s="48"/>
      <c r="E2265" s="48"/>
      <c r="F2265" s="48"/>
      <c r="G2265" s="48" t="s">
        <v>815</v>
      </c>
      <c r="H2265" s="48"/>
      <c r="I2265" s="48"/>
      <c r="J2265" s="48"/>
      <c r="K2265" s="48"/>
      <c r="L2265" s="49" t="s">
        <v>49</v>
      </c>
      <c r="M2265" s="51"/>
      <c r="N2265" s="45" t="s">
        <v>50</v>
      </c>
      <c r="O2265" s="45"/>
      <c r="P2265" s="45">
        <v>1</v>
      </c>
      <c r="Q2265" s="45"/>
      <c r="R2265" s="45">
        <v>2019</v>
      </c>
      <c r="S2265" s="45"/>
      <c r="T2265" s="45">
        <v>5</v>
      </c>
      <c r="U2265" s="45"/>
      <c r="V2265" s="47">
        <v>0</v>
      </c>
      <c r="W2265" s="47"/>
    </row>
    <row r="2266" spans="1:23" ht="15" customHeight="1" x14ac:dyDescent="0.25">
      <c r="A2266" s="48"/>
      <c r="B2266" s="48"/>
      <c r="C2266" s="48"/>
      <c r="D2266" s="48"/>
      <c r="E2266" s="48"/>
      <c r="F2266" s="48"/>
      <c r="G2266" s="48" t="s">
        <v>815</v>
      </c>
      <c r="H2266" s="48"/>
      <c r="I2266" s="48"/>
      <c r="J2266" s="48"/>
      <c r="K2266" s="48"/>
      <c r="L2266" s="49" t="s">
        <v>175</v>
      </c>
      <c r="M2266" s="51"/>
      <c r="N2266" s="45" t="s">
        <v>176</v>
      </c>
      <c r="O2266" s="45"/>
      <c r="P2266" s="45">
        <v>1</v>
      </c>
      <c r="Q2266" s="45"/>
      <c r="R2266" s="45">
        <v>2019</v>
      </c>
      <c r="S2266" s="45"/>
      <c r="T2266" s="45">
        <v>5</v>
      </c>
      <c r="U2266" s="45"/>
      <c r="V2266" s="47">
        <v>-688.34</v>
      </c>
      <c r="W2266" s="47"/>
    </row>
    <row r="2267" spans="1:23" ht="15" customHeight="1" x14ac:dyDescent="0.25">
      <c r="A2267" s="48"/>
      <c r="B2267" s="48"/>
      <c r="C2267" s="48"/>
      <c r="D2267" s="48"/>
      <c r="E2267" s="48"/>
      <c r="F2267" s="48"/>
      <c r="G2267" s="48" t="s">
        <v>815</v>
      </c>
      <c r="H2267" s="48"/>
      <c r="I2267" s="48"/>
      <c r="J2267" s="48"/>
      <c r="K2267" s="48"/>
      <c r="L2267" s="49" t="s">
        <v>51</v>
      </c>
      <c r="M2267" s="51"/>
      <c r="N2267" s="45" t="s">
        <v>52</v>
      </c>
      <c r="O2267" s="45"/>
      <c r="P2267" s="45">
        <v>1</v>
      </c>
      <c r="Q2267" s="45"/>
      <c r="R2267" s="45">
        <v>2019</v>
      </c>
      <c r="S2267" s="45"/>
      <c r="T2267" s="45">
        <v>5</v>
      </c>
      <c r="U2267" s="45"/>
      <c r="V2267" s="47">
        <v>-642.33000000000004</v>
      </c>
      <c r="W2267" s="47"/>
    </row>
    <row r="2268" spans="1:23" ht="15" customHeight="1" x14ac:dyDescent="0.25">
      <c r="A2268" s="48"/>
      <c r="B2268" s="48"/>
      <c r="C2268" s="48"/>
      <c r="D2268" s="48"/>
      <c r="E2268" s="48"/>
      <c r="F2268" s="48"/>
      <c r="G2268" s="48" t="s">
        <v>815</v>
      </c>
      <c r="H2268" s="48"/>
      <c r="I2268" s="48"/>
      <c r="J2268" s="48"/>
      <c r="K2268" s="48"/>
      <c r="L2268" s="49" t="s">
        <v>62</v>
      </c>
      <c r="M2268" s="51"/>
      <c r="N2268" s="45" t="s">
        <v>63</v>
      </c>
      <c r="O2268" s="45"/>
      <c r="P2268" s="45">
        <v>1</v>
      </c>
      <c r="Q2268" s="45"/>
      <c r="R2268" s="45">
        <v>2019</v>
      </c>
      <c r="S2268" s="45"/>
      <c r="T2268" s="45">
        <v>5</v>
      </c>
      <c r="U2268" s="45"/>
      <c r="V2268" s="47">
        <v>-1637.91</v>
      </c>
      <c r="W2268" s="47"/>
    </row>
    <row r="2269" spans="1:23" ht="15" customHeight="1" x14ac:dyDescent="0.25">
      <c r="A2269" s="48"/>
      <c r="B2269" s="48"/>
      <c r="C2269" s="48"/>
      <c r="D2269" s="48"/>
      <c r="E2269" s="48"/>
      <c r="F2269" s="48"/>
      <c r="G2269" s="48" t="s">
        <v>815</v>
      </c>
      <c r="H2269" s="48"/>
      <c r="I2269" s="48"/>
      <c r="J2269" s="48"/>
      <c r="K2269" s="48"/>
      <c r="L2269" s="49" t="s">
        <v>53</v>
      </c>
      <c r="M2269" s="51"/>
      <c r="N2269" s="45" t="s">
        <v>54</v>
      </c>
      <c r="O2269" s="45"/>
      <c r="P2269" s="45">
        <v>1</v>
      </c>
      <c r="Q2269" s="45"/>
      <c r="R2269" s="45">
        <v>2019</v>
      </c>
      <c r="S2269" s="45"/>
      <c r="T2269" s="45">
        <v>5</v>
      </c>
      <c r="U2269" s="45"/>
      <c r="V2269" s="47">
        <v>-30.66</v>
      </c>
      <c r="W2269" s="47"/>
    </row>
    <row r="2270" spans="1:23" ht="15" customHeight="1" x14ac:dyDescent="0.25">
      <c r="A2270" s="48"/>
      <c r="B2270" s="48"/>
      <c r="C2270" s="48"/>
      <c r="D2270" s="48"/>
      <c r="E2270" s="48"/>
      <c r="F2270" s="48"/>
      <c r="G2270" s="48" t="s">
        <v>815</v>
      </c>
      <c r="H2270" s="48"/>
      <c r="I2270" s="48"/>
      <c r="J2270" s="48"/>
      <c r="K2270" s="48"/>
      <c r="L2270" s="49" t="s">
        <v>66</v>
      </c>
      <c r="M2270" s="51"/>
      <c r="N2270" s="45" t="s">
        <v>67</v>
      </c>
      <c r="O2270" s="45"/>
      <c r="P2270" s="45">
        <v>1</v>
      </c>
      <c r="Q2270" s="45"/>
      <c r="R2270" s="45">
        <v>2019</v>
      </c>
      <c r="S2270" s="45"/>
      <c r="T2270" s="45">
        <v>5</v>
      </c>
      <c r="U2270" s="45"/>
      <c r="V2270" s="47">
        <v>-146.4</v>
      </c>
      <c r="W2270" s="47"/>
    </row>
    <row r="2271" spans="1:23" ht="15" customHeight="1" x14ac:dyDescent="0.25">
      <c r="A2271" s="48"/>
      <c r="B2271" s="48"/>
      <c r="C2271" s="48"/>
      <c r="D2271" s="48"/>
      <c r="E2271" s="48"/>
      <c r="F2271" s="48"/>
      <c r="G2271" s="48" t="s">
        <v>815</v>
      </c>
      <c r="H2271" s="48"/>
      <c r="I2271" s="48"/>
      <c r="J2271" s="48"/>
      <c r="K2271" s="48"/>
      <c r="L2271" s="49" t="s">
        <v>68</v>
      </c>
      <c r="M2271" s="51"/>
      <c r="N2271" s="45" t="s">
        <v>69</v>
      </c>
      <c r="O2271" s="45"/>
      <c r="P2271" s="45">
        <v>1</v>
      </c>
      <c r="Q2271" s="45"/>
      <c r="R2271" s="45">
        <v>2019</v>
      </c>
      <c r="S2271" s="45"/>
      <c r="T2271" s="45">
        <v>5</v>
      </c>
      <c r="U2271" s="45"/>
      <c r="V2271" s="47">
        <v>1055.8399999999999</v>
      </c>
      <c r="W2271" s="47"/>
    </row>
    <row r="2272" spans="1:23" ht="15" customHeight="1" x14ac:dyDescent="0.25">
      <c r="A2272" s="48"/>
      <c r="B2272" s="48"/>
      <c r="C2272" s="48"/>
      <c r="D2272" s="48"/>
      <c r="E2272" s="48"/>
      <c r="F2272" s="48"/>
      <c r="G2272" s="48" t="s">
        <v>815</v>
      </c>
      <c r="H2272" s="48"/>
      <c r="I2272" s="49" t="s">
        <v>70</v>
      </c>
      <c r="J2272" s="50"/>
      <c r="K2272" s="50"/>
      <c r="L2272" s="50"/>
      <c r="M2272" s="50"/>
      <c r="N2272" s="50"/>
      <c r="O2272" s="50"/>
      <c r="P2272" s="50"/>
      <c r="Q2272" s="50"/>
      <c r="R2272" s="50"/>
      <c r="S2272" s="50"/>
      <c r="T2272" s="50"/>
      <c r="U2272" s="51"/>
      <c r="V2272" s="47">
        <v>5734.58</v>
      </c>
      <c r="W2272" s="47"/>
    </row>
    <row r="2273" spans="1:23" ht="15" customHeight="1" x14ac:dyDescent="0.25">
      <c r="A2273" s="46" t="s">
        <v>810</v>
      </c>
      <c r="B2273" s="46"/>
      <c r="C2273" s="46"/>
      <c r="D2273" s="46"/>
      <c r="E2273" s="46" t="s">
        <v>811</v>
      </c>
      <c r="F2273" s="46"/>
      <c r="G2273" s="46" t="s">
        <v>1007</v>
      </c>
      <c r="H2273" s="46"/>
      <c r="I2273" s="46" t="s">
        <v>297</v>
      </c>
      <c r="J2273" s="46"/>
      <c r="K2273" s="46"/>
      <c r="L2273" s="45" t="s">
        <v>99</v>
      </c>
      <c r="M2273" s="45"/>
      <c r="N2273" s="45" t="s">
        <v>100</v>
      </c>
      <c r="O2273" s="45"/>
      <c r="P2273" s="45">
        <v>1</v>
      </c>
      <c r="Q2273" s="45"/>
      <c r="R2273" s="45">
        <v>2019</v>
      </c>
      <c r="S2273" s="45"/>
      <c r="T2273" s="45">
        <v>7</v>
      </c>
      <c r="U2273" s="45"/>
      <c r="V2273" s="47">
        <v>295</v>
      </c>
      <c r="W2273" s="47"/>
    </row>
    <row r="2274" spans="1:23" ht="15" customHeight="1" x14ac:dyDescent="0.25">
      <c r="A2274" s="48"/>
      <c r="B2274" s="48"/>
      <c r="C2274" s="48"/>
      <c r="D2274" s="48"/>
      <c r="E2274" s="48"/>
      <c r="F2274" s="48"/>
      <c r="G2274" s="48" t="s">
        <v>815</v>
      </c>
      <c r="H2274" s="48"/>
      <c r="I2274" s="48"/>
      <c r="J2274" s="48"/>
      <c r="K2274" s="48"/>
      <c r="L2274" s="45" t="s">
        <v>45</v>
      </c>
      <c r="M2274" s="45"/>
      <c r="N2274" s="45" t="s">
        <v>46</v>
      </c>
      <c r="O2274" s="45"/>
      <c r="P2274" s="45">
        <v>1</v>
      </c>
      <c r="Q2274" s="45"/>
      <c r="R2274" s="45">
        <v>2019</v>
      </c>
      <c r="S2274" s="45"/>
      <c r="T2274" s="45">
        <v>7</v>
      </c>
      <c r="U2274" s="45"/>
      <c r="V2274" s="47">
        <v>7973.3</v>
      </c>
      <c r="W2274" s="47"/>
    </row>
    <row r="2275" spans="1:23" ht="15" customHeight="1" x14ac:dyDescent="0.25">
      <c r="A2275" s="48"/>
      <c r="B2275" s="48"/>
      <c r="C2275" s="48"/>
      <c r="D2275" s="48"/>
      <c r="E2275" s="48"/>
      <c r="F2275" s="48"/>
      <c r="G2275" s="48" t="s">
        <v>815</v>
      </c>
      <c r="H2275" s="48"/>
      <c r="I2275" s="48"/>
      <c r="J2275" s="48"/>
      <c r="K2275" s="48"/>
      <c r="L2275" s="45" t="s">
        <v>49</v>
      </c>
      <c r="M2275" s="45"/>
      <c r="N2275" s="45" t="s">
        <v>50</v>
      </c>
      <c r="O2275" s="45"/>
      <c r="P2275" s="45">
        <v>1</v>
      </c>
      <c r="Q2275" s="45"/>
      <c r="R2275" s="45">
        <v>2019</v>
      </c>
      <c r="S2275" s="45"/>
      <c r="T2275" s="45">
        <v>7</v>
      </c>
      <c r="U2275" s="45"/>
      <c r="V2275" s="47">
        <v>0</v>
      </c>
      <c r="W2275" s="47"/>
    </row>
    <row r="2276" spans="1:23" ht="15" customHeight="1" x14ac:dyDescent="0.25">
      <c r="A2276" s="48"/>
      <c r="B2276" s="48"/>
      <c r="C2276" s="48"/>
      <c r="D2276" s="48"/>
      <c r="E2276" s="48"/>
      <c r="F2276" s="48"/>
      <c r="G2276" s="48" t="s">
        <v>815</v>
      </c>
      <c r="H2276" s="48"/>
      <c r="I2276" s="48"/>
      <c r="J2276" s="48"/>
      <c r="K2276" s="48"/>
      <c r="L2276" s="45" t="s">
        <v>62</v>
      </c>
      <c r="M2276" s="45"/>
      <c r="N2276" s="45" t="s">
        <v>63</v>
      </c>
      <c r="O2276" s="45"/>
      <c r="P2276" s="45">
        <v>1</v>
      </c>
      <c r="Q2276" s="45"/>
      <c r="R2276" s="45">
        <v>2019</v>
      </c>
      <c r="S2276" s="45"/>
      <c r="T2276" s="45">
        <v>7</v>
      </c>
      <c r="U2276" s="45"/>
      <c r="V2276" s="47">
        <v>-1323.29</v>
      </c>
      <c r="W2276" s="47"/>
    </row>
    <row r="2277" spans="1:23" ht="15" customHeight="1" x14ac:dyDescent="0.25">
      <c r="A2277" s="48"/>
      <c r="B2277" s="48"/>
      <c r="C2277" s="48"/>
      <c r="D2277" s="48"/>
      <c r="E2277" s="48"/>
      <c r="F2277" s="48"/>
      <c r="G2277" s="48" t="s">
        <v>815</v>
      </c>
      <c r="H2277" s="48"/>
      <c r="I2277" s="48"/>
      <c r="J2277" s="48"/>
      <c r="K2277" s="48"/>
      <c r="L2277" s="45" t="s">
        <v>53</v>
      </c>
      <c r="M2277" s="45"/>
      <c r="N2277" s="45" t="s">
        <v>54</v>
      </c>
      <c r="O2277" s="45"/>
      <c r="P2277" s="45">
        <v>1</v>
      </c>
      <c r="Q2277" s="45"/>
      <c r="R2277" s="45">
        <v>2019</v>
      </c>
      <c r="S2277" s="45"/>
      <c r="T2277" s="45">
        <v>7</v>
      </c>
      <c r="U2277" s="45"/>
      <c r="V2277" s="47">
        <v>-39.869999999999997</v>
      </c>
      <c r="W2277" s="47"/>
    </row>
    <row r="2278" spans="1:23" ht="15" customHeight="1" x14ac:dyDescent="0.25">
      <c r="A2278" s="48"/>
      <c r="B2278" s="48"/>
      <c r="C2278" s="48"/>
      <c r="D2278" s="48"/>
      <c r="E2278" s="48"/>
      <c r="F2278" s="48"/>
      <c r="G2278" s="48" t="s">
        <v>815</v>
      </c>
      <c r="H2278" s="48"/>
      <c r="I2278" s="45" t="s">
        <v>298</v>
      </c>
      <c r="J2278" s="45"/>
      <c r="K2278" s="45"/>
      <c r="L2278" s="45"/>
      <c r="M2278" s="45"/>
      <c r="N2278" s="45"/>
      <c r="O2278" s="45"/>
      <c r="P2278" s="45"/>
      <c r="Q2278" s="45"/>
      <c r="R2278" s="45"/>
      <c r="S2278" s="45"/>
      <c r="T2278" s="45"/>
      <c r="U2278" s="45"/>
      <c r="V2278" s="47">
        <v>6905.14</v>
      </c>
      <c r="W2278" s="47"/>
    </row>
    <row r="2279" spans="1:23" x14ac:dyDescent="0.25">
      <c r="A2279" s="46" t="s">
        <v>563</v>
      </c>
      <c r="B2279" s="46"/>
      <c r="C2279" s="46"/>
      <c r="D2279" s="46"/>
      <c r="E2279" s="46" t="s">
        <v>564</v>
      </c>
      <c r="F2279" s="46"/>
      <c r="G2279" s="46" t="s">
        <v>1008</v>
      </c>
      <c r="H2279" s="46"/>
      <c r="I2279" s="46" t="s">
        <v>44</v>
      </c>
      <c r="J2279" s="46"/>
      <c r="K2279" s="46"/>
      <c r="L2279" s="45" t="s">
        <v>99</v>
      </c>
      <c r="M2279" s="45"/>
      <c r="N2279" s="45" t="s">
        <v>100</v>
      </c>
      <c r="O2279" s="45"/>
      <c r="P2279" s="45">
        <v>1</v>
      </c>
      <c r="Q2279" s="45"/>
      <c r="R2279" s="45">
        <v>2019</v>
      </c>
      <c r="S2279" s="45"/>
      <c r="T2279" s="45">
        <v>7</v>
      </c>
      <c r="U2279" s="45"/>
      <c r="V2279" s="47">
        <v>295.26</v>
      </c>
      <c r="W2279" s="47"/>
    </row>
    <row r="2280" spans="1:23" ht="15" customHeight="1" x14ac:dyDescent="0.25">
      <c r="A2280" s="48"/>
      <c r="B2280" s="48"/>
      <c r="C2280" s="48"/>
      <c r="D2280" s="48"/>
      <c r="E2280" s="48"/>
      <c r="F2280" s="48"/>
      <c r="G2280" s="48" t="s">
        <v>815</v>
      </c>
      <c r="H2280" s="48"/>
      <c r="I2280" s="48"/>
      <c r="J2280" s="48"/>
      <c r="K2280" s="48"/>
      <c r="L2280" s="45" t="s">
        <v>45</v>
      </c>
      <c r="M2280" s="45"/>
      <c r="N2280" s="45" t="s">
        <v>46</v>
      </c>
      <c r="O2280" s="45"/>
      <c r="P2280" s="45">
        <v>1</v>
      </c>
      <c r="Q2280" s="45"/>
      <c r="R2280" s="45">
        <v>2019</v>
      </c>
      <c r="S2280" s="45"/>
      <c r="T2280" s="45">
        <v>7</v>
      </c>
      <c r="U2280" s="45"/>
      <c r="V2280" s="47">
        <v>4518.2</v>
      </c>
      <c r="W2280" s="47"/>
    </row>
    <row r="2281" spans="1:23" ht="15" customHeight="1" x14ac:dyDescent="0.25">
      <c r="A2281" s="48"/>
      <c r="B2281" s="48"/>
      <c r="C2281" s="48"/>
      <c r="D2281" s="48"/>
      <c r="E2281" s="48"/>
      <c r="F2281" s="48"/>
      <c r="G2281" s="48" t="s">
        <v>815</v>
      </c>
      <c r="H2281" s="48"/>
      <c r="I2281" s="48"/>
      <c r="J2281" s="48"/>
      <c r="K2281" s="48"/>
      <c r="L2281" s="45" t="s">
        <v>47</v>
      </c>
      <c r="M2281" s="45"/>
      <c r="N2281" s="45" t="s">
        <v>48</v>
      </c>
      <c r="O2281" s="45"/>
      <c r="P2281" s="45">
        <v>1</v>
      </c>
      <c r="Q2281" s="45"/>
      <c r="R2281" s="45">
        <v>2019</v>
      </c>
      <c r="S2281" s="45"/>
      <c r="T2281" s="45">
        <v>7</v>
      </c>
      <c r="U2281" s="45"/>
      <c r="V2281" s="47">
        <v>1129.55</v>
      </c>
      <c r="W2281" s="47"/>
    </row>
    <row r="2282" spans="1:23" ht="15" customHeight="1" x14ac:dyDescent="0.25">
      <c r="A2282" s="48"/>
      <c r="B2282" s="48"/>
      <c r="C2282" s="48"/>
      <c r="D2282" s="48"/>
      <c r="E2282" s="48"/>
      <c r="F2282" s="48"/>
      <c r="G2282" s="48" t="s">
        <v>815</v>
      </c>
      <c r="H2282" s="48"/>
      <c r="I2282" s="48"/>
      <c r="J2282" s="48"/>
      <c r="K2282" s="48"/>
      <c r="L2282" s="45" t="s">
        <v>49</v>
      </c>
      <c r="M2282" s="45"/>
      <c r="N2282" s="45" t="s">
        <v>50</v>
      </c>
      <c r="O2282" s="45"/>
      <c r="P2282" s="45">
        <v>1</v>
      </c>
      <c r="Q2282" s="45"/>
      <c r="R2282" s="45">
        <v>2019</v>
      </c>
      <c r="S2282" s="45"/>
      <c r="T2282" s="45">
        <v>7</v>
      </c>
      <c r="U2282" s="45"/>
      <c r="V2282" s="47">
        <v>0</v>
      </c>
      <c r="W2282" s="47"/>
    </row>
    <row r="2283" spans="1:23" ht="15" customHeight="1" x14ac:dyDescent="0.25">
      <c r="A2283" s="48"/>
      <c r="B2283" s="48"/>
      <c r="C2283" s="48"/>
      <c r="D2283" s="48"/>
      <c r="E2283" s="48"/>
      <c r="F2283" s="48"/>
      <c r="G2283" s="48" t="s">
        <v>815</v>
      </c>
      <c r="H2283" s="48"/>
      <c r="I2283" s="48"/>
      <c r="J2283" s="48"/>
      <c r="K2283" s="48"/>
      <c r="L2283" s="45" t="s">
        <v>51</v>
      </c>
      <c r="M2283" s="45"/>
      <c r="N2283" s="45" t="s">
        <v>52</v>
      </c>
      <c r="O2283" s="45"/>
      <c r="P2283" s="45">
        <v>1</v>
      </c>
      <c r="Q2283" s="45"/>
      <c r="R2283" s="45">
        <v>2019</v>
      </c>
      <c r="S2283" s="45"/>
      <c r="T2283" s="45">
        <v>7</v>
      </c>
      <c r="U2283" s="45"/>
      <c r="V2283" s="47">
        <v>-621.25</v>
      </c>
      <c r="W2283" s="47"/>
    </row>
    <row r="2284" spans="1:23" ht="15" customHeight="1" x14ac:dyDescent="0.25">
      <c r="A2284" s="48"/>
      <c r="B2284" s="48"/>
      <c r="C2284" s="48"/>
      <c r="D2284" s="48"/>
      <c r="E2284" s="48"/>
      <c r="F2284" s="48"/>
      <c r="G2284" s="48" t="s">
        <v>815</v>
      </c>
      <c r="H2284" s="48"/>
      <c r="I2284" s="48"/>
      <c r="J2284" s="48"/>
      <c r="K2284" s="48"/>
      <c r="L2284" s="45" t="s">
        <v>62</v>
      </c>
      <c r="M2284" s="45"/>
      <c r="N2284" s="45" t="s">
        <v>63</v>
      </c>
      <c r="O2284" s="45"/>
      <c r="P2284" s="45">
        <v>1</v>
      </c>
      <c r="Q2284" s="45"/>
      <c r="R2284" s="45">
        <v>2019</v>
      </c>
      <c r="S2284" s="45"/>
      <c r="T2284" s="45">
        <v>7</v>
      </c>
      <c r="U2284" s="45"/>
      <c r="V2284" s="47">
        <v>-512.91999999999996</v>
      </c>
      <c r="W2284" s="47"/>
    </row>
    <row r="2285" spans="1:23" ht="15" customHeight="1" x14ac:dyDescent="0.25">
      <c r="A2285" s="48"/>
      <c r="B2285" s="48"/>
      <c r="C2285" s="48"/>
      <c r="D2285" s="48"/>
      <c r="E2285" s="48"/>
      <c r="F2285" s="48"/>
      <c r="G2285" s="48" t="s">
        <v>815</v>
      </c>
      <c r="H2285" s="48"/>
      <c r="I2285" s="48"/>
      <c r="J2285" s="48"/>
      <c r="K2285" s="48"/>
      <c r="L2285" s="45" t="s">
        <v>53</v>
      </c>
      <c r="M2285" s="45"/>
      <c r="N2285" s="45" t="s">
        <v>54</v>
      </c>
      <c r="O2285" s="45"/>
      <c r="P2285" s="45">
        <v>1</v>
      </c>
      <c r="Q2285" s="45"/>
      <c r="R2285" s="45">
        <v>2019</v>
      </c>
      <c r="S2285" s="45"/>
      <c r="T2285" s="45">
        <v>7</v>
      </c>
      <c r="U2285" s="45"/>
      <c r="V2285" s="47">
        <v>-28.24</v>
      </c>
      <c r="W2285" s="47"/>
    </row>
    <row r="2286" spans="1:23" ht="15" customHeight="1" x14ac:dyDescent="0.25">
      <c r="A2286" s="48"/>
      <c r="B2286" s="48"/>
      <c r="C2286" s="48"/>
      <c r="D2286" s="48"/>
      <c r="E2286" s="48"/>
      <c r="F2286" s="48"/>
      <c r="G2286" s="48" t="s">
        <v>815</v>
      </c>
      <c r="H2286" s="48"/>
      <c r="I2286" s="45" t="s">
        <v>55</v>
      </c>
      <c r="J2286" s="45"/>
      <c r="K2286" s="45"/>
      <c r="L2286" s="45"/>
      <c r="M2286" s="45"/>
      <c r="N2286" s="45"/>
      <c r="O2286" s="45"/>
      <c r="P2286" s="45"/>
      <c r="Q2286" s="45"/>
      <c r="R2286" s="45"/>
      <c r="S2286" s="45"/>
      <c r="T2286" s="45"/>
      <c r="U2286" s="45"/>
      <c r="V2286" s="47">
        <v>4780.6000000000004</v>
      </c>
      <c r="W2286" s="47"/>
    </row>
    <row r="2287" spans="1:23" ht="15" customHeight="1" x14ac:dyDescent="0.25">
      <c r="A2287" s="46" t="s">
        <v>567</v>
      </c>
      <c r="B2287" s="46"/>
      <c r="C2287" s="46"/>
      <c r="D2287" s="46"/>
      <c r="E2287" s="46" t="s">
        <v>568</v>
      </c>
      <c r="F2287" s="46"/>
      <c r="G2287" s="46" t="s">
        <v>1009</v>
      </c>
      <c r="H2287" s="46"/>
      <c r="I2287" s="46" t="s">
        <v>44</v>
      </c>
      <c r="J2287" s="46"/>
      <c r="K2287" s="46"/>
      <c r="L2287" s="45" t="s">
        <v>45</v>
      </c>
      <c r="M2287" s="45"/>
      <c r="N2287" s="45" t="s">
        <v>46</v>
      </c>
      <c r="O2287" s="45"/>
      <c r="P2287" s="45">
        <v>1</v>
      </c>
      <c r="Q2287" s="45"/>
      <c r="R2287" s="45">
        <v>2019</v>
      </c>
      <c r="S2287" s="45"/>
      <c r="T2287" s="45">
        <v>7</v>
      </c>
      <c r="U2287" s="45"/>
      <c r="V2287" s="47">
        <v>4518.2</v>
      </c>
      <c r="W2287" s="47"/>
    </row>
    <row r="2288" spans="1:23" ht="15" customHeight="1" x14ac:dyDescent="0.25">
      <c r="A2288" s="48"/>
      <c r="B2288" s="48"/>
      <c r="C2288" s="48"/>
      <c r="D2288" s="48"/>
      <c r="E2288" s="48"/>
      <c r="F2288" s="48"/>
      <c r="G2288" s="48" t="s">
        <v>815</v>
      </c>
      <c r="H2288" s="48"/>
      <c r="I2288" s="48"/>
      <c r="J2288" s="48"/>
      <c r="K2288" s="48"/>
      <c r="L2288" s="45" t="s">
        <v>47</v>
      </c>
      <c r="M2288" s="45"/>
      <c r="N2288" s="45" t="s">
        <v>48</v>
      </c>
      <c r="O2288" s="45"/>
      <c r="P2288" s="45">
        <v>1</v>
      </c>
      <c r="Q2288" s="45"/>
      <c r="R2288" s="45">
        <v>2019</v>
      </c>
      <c r="S2288" s="45"/>
      <c r="T2288" s="45">
        <v>7</v>
      </c>
      <c r="U2288" s="45"/>
      <c r="V2288" s="47">
        <v>1129.55</v>
      </c>
      <c r="W2288" s="47"/>
    </row>
    <row r="2289" spans="1:23" ht="15" customHeight="1" x14ac:dyDescent="0.25">
      <c r="A2289" s="48"/>
      <c r="B2289" s="48"/>
      <c r="C2289" s="48"/>
      <c r="D2289" s="48"/>
      <c r="E2289" s="48"/>
      <c r="F2289" s="48"/>
      <c r="G2289" s="48" t="s">
        <v>815</v>
      </c>
      <c r="H2289" s="48"/>
      <c r="I2289" s="48"/>
      <c r="J2289" s="48"/>
      <c r="K2289" s="48"/>
      <c r="L2289" s="45" t="s">
        <v>60</v>
      </c>
      <c r="M2289" s="45"/>
      <c r="N2289" s="45" t="s">
        <v>61</v>
      </c>
      <c r="O2289" s="45"/>
      <c r="P2289" s="45">
        <v>1</v>
      </c>
      <c r="Q2289" s="45"/>
      <c r="R2289" s="45">
        <v>2019</v>
      </c>
      <c r="S2289" s="45"/>
      <c r="T2289" s="45">
        <v>7</v>
      </c>
      <c r="U2289" s="45"/>
      <c r="V2289" s="47">
        <v>-242.23</v>
      </c>
      <c r="W2289" s="47"/>
    </row>
    <row r="2290" spans="1:23" ht="15" customHeight="1" x14ac:dyDescent="0.25">
      <c r="A2290" s="48"/>
      <c r="B2290" s="48"/>
      <c r="C2290" s="48"/>
      <c r="D2290" s="48"/>
      <c r="E2290" s="48"/>
      <c r="F2290" s="48"/>
      <c r="G2290" s="48" t="s">
        <v>815</v>
      </c>
      <c r="H2290" s="48"/>
      <c r="I2290" s="48"/>
      <c r="J2290" s="48"/>
      <c r="K2290" s="48"/>
      <c r="L2290" s="45" t="s">
        <v>49</v>
      </c>
      <c r="M2290" s="45"/>
      <c r="N2290" s="45" t="s">
        <v>50</v>
      </c>
      <c r="O2290" s="45"/>
      <c r="P2290" s="45">
        <v>1</v>
      </c>
      <c r="Q2290" s="45"/>
      <c r="R2290" s="45">
        <v>2019</v>
      </c>
      <c r="S2290" s="45"/>
      <c r="T2290" s="45">
        <v>7</v>
      </c>
      <c r="U2290" s="45"/>
      <c r="V2290" s="47">
        <v>0</v>
      </c>
      <c r="W2290" s="47"/>
    </row>
    <row r="2291" spans="1:23" ht="15" customHeight="1" x14ac:dyDescent="0.25">
      <c r="A2291" s="48"/>
      <c r="B2291" s="48"/>
      <c r="C2291" s="48"/>
      <c r="D2291" s="48"/>
      <c r="E2291" s="48"/>
      <c r="F2291" s="48"/>
      <c r="G2291" s="48" t="s">
        <v>815</v>
      </c>
      <c r="H2291" s="48"/>
      <c r="I2291" s="48"/>
      <c r="J2291" s="48"/>
      <c r="K2291" s="48"/>
      <c r="L2291" s="45" t="s">
        <v>51</v>
      </c>
      <c r="M2291" s="45"/>
      <c r="N2291" s="45" t="s">
        <v>52</v>
      </c>
      <c r="O2291" s="45"/>
      <c r="P2291" s="45">
        <v>1</v>
      </c>
      <c r="Q2291" s="45"/>
      <c r="R2291" s="45">
        <v>2019</v>
      </c>
      <c r="S2291" s="45"/>
      <c r="T2291" s="45">
        <v>7</v>
      </c>
      <c r="U2291" s="45"/>
      <c r="V2291" s="47">
        <v>-642.33000000000004</v>
      </c>
      <c r="W2291" s="47"/>
    </row>
    <row r="2292" spans="1:23" ht="15" customHeight="1" x14ac:dyDescent="0.25">
      <c r="A2292" s="48"/>
      <c r="B2292" s="48"/>
      <c r="C2292" s="48"/>
      <c r="D2292" s="48"/>
      <c r="E2292" s="48"/>
      <c r="F2292" s="48"/>
      <c r="G2292" s="48" t="s">
        <v>815</v>
      </c>
      <c r="H2292" s="48"/>
      <c r="I2292" s="48"/>
      <c r="J2292" s="48"/>
      <c r="K2292" s="48"/>
      <c r="L2292" s="45" t="s">
        <v>62</v>
      </c>
      <c r="M2292" s="45"/>
      <c r="N2292" s="45" t="s">
        <v>63</v>
      </c>
      <c r="O2292" s="45"/>
      <c r="P2292" s="45">
        <v>1</v>
      </c>
      <c r="Q2292" s="45"/>
      <c r="R2292" s="45">
        <v>2019</v>
      </c>
      <c r="S2292" s="45"/>
      <c r="T2292" s="45">
        <v>7</v>
      </c>
      <c r="U2292" s="45"/>
      <c r="V2292" s="47">
        <v>-600.30999999999995</v>
      </c>
      <c r="W2292" s="47"/>
    </row>
    <row r="2293" spans="1:23" ht="15" customHeight="1" x14ac:dyDescent="0.25">
      <c r="A2293" s="48"/>
      <c r="B2293" s="48"/>
      <c r="C2293" s="48"/>
      <c r="D2293" s="48"/>
      <c r="E2293" s="48"/>
      <c r="F2293" s="48"/>
      <c r="G2293" s="48" t="s">
        <v>815</v>
      </c>
      <c r="H2293" s="48"/>
      <c r="I2293" s="48"/>
      <c r="J2293" s="48"/>
      <c r="K2293" s="48"/>
      <c r="L2293" s="45" t="s">
        <v>64</v>
      </c>
      <c r="M2293" s="45"/>
      <c r="N2293" s="45" t="s">
        <v>65</v>
      </c>
      <c r="O2293" s="45"/>
      <c r="P2293" s="45">
        <v>1</v>
      </c>
      <c r="Q2293" s="45"/>
      <c r="R2293" s="45">
        <v>2019</v>
      </c>
      <c r="S2293" s="45"/>
      <c r="T2293" s="45">
        <v>7</v>
      </c>
      <c r="U2293" s="45"/>
      <c r="V2293" s="47">
        <v>-10.039999999999999</v>
      </c>
      <c r="W2293" s="47"/>
    </row>
    <row r="2294" spans="1:23" ht="15" customHeight="1" x14ac:dyDescent="0.25">
      <c r="A2294" s="48"/>
      <c r="B2294" s="48"/>
      <c r="C2294" s="48"/>
      <c r="D2294" s="48"/>
      <c r="E2294" s="48"/>
      <c r="F2294" s="48"/>
      <c r="G2294" s="48" t="s">
        <v>815</v>
      </c>
      <c r="H2294" s="48"/>
      <c r="I2294" s="48"/>
      <c r="J2294" s="48"/>
      <c r="K2294" s="48"/>
      <c r="L2294" s="45" t="s">
        <v>53</v>
      </c>
      <c r="M2294" s="45"/>
      <c r="N2294" s="45" t="s">
        <v>54</v>
      </c>
      <c r="O2294" s="45"/>
      <c r="P2294" s="45">
        <v>1</v>
      </c>
      <c r="Q2294" s="45"/>
      <c r="R2294" s="45">
        <v>2019</v>
      </c>
      <c r="S2294" s="45"/>
      <c r="T2294" s="45">
        <v>7</v>
      </c>
      <c r="U2294" s="45"/>
      <c r="V2294" s="47">
        <v>-28.24</v>
      </c>
      <c r="W2294" s="47"/>
    </row>
    <row r="2295" spans="1:23" ht="15" customHeight="1" x14ac:dyDescent="0.25">
      <c r="A2295" s="48"/>
      <c r="B2295" s="48"/>
      <c r="C2295" s="48"/>
      <c r="D2295" s="48"/>
      <c r="E2295" s="48"/>
      <c r="F2295" s="48"/>
      <c r="G2295" s="48" t="s">
        <v>815</v>
      </c>
      <c r="H2295" s="48"/>
      <c r="I2295" s="48"/>
      <c r="J2295" s="48"/>
      <c r="K2295" s="48"/>
      <c r="L2295" s="45" t="s">
        <v>85</v>
      </c>
      <c r="M2295" s="45"/>
      <c r="N2295" s="45" t="s">
        <v>86</v>
      </c>
      <c r="O2295" s="45"/>
      <c r="P2295" s="45">
        <v>1</v>
      </c>
      <c r="Q2295" s="45"/>
      <c r="R2295" s="45">
        <v>2019</v>
      </c>
      <c r="S2295" s="45"/>
      <c r="T2295" s="45">
        <v>7</v>
      </c>
      <c r="U2295" s="45"/>
      <c r="V2295" s="47">
        <v>338.87</v>
      </c>
      <c r="W2295" s="47"/>
    </row>
    <row r="2296" spans="1:23" ht="15" customHeight="1" x14ac:dyDescent="0.25">
      <c r="A2296" s="48"/>
      <c r="B2296" s="48"/>
      <c r="C2296" s="48"/>
      <c r="D2296" s="48"/>
      <c r="E2296" s="48"/>
      <c r="F2296" s="48"/>
      <c r="G2296" s="48" t="s">
        <v>815</v>
      </c>
      <c r="H2296" s="48"/>
      <c r="I2296" s="48"/>
      <c r="J2296" s="48"/>
      <c r="K2296" s="48"/>
      <c r="L2296" s="45" t="s">
        <v>87</v>
      </c>
      <c r="M2296" s="45"/>
      <c r="N2296" s="45" t="s">
        <v>88</v>
      </c>
      <c r="O2296" s="45"/>
      <c r="P2296" s="45">
        <v>1</v>
      </c>
      <c r="Q2296" s="45"/>
      <c r="R2296" s="45">
        <v>2019</v>
      </c>
      <c r="S2296" s="45"/>
      <c r="T2296" s="45">
        <v>7</v>
      </c>
      <c r="U2296" s="45"/>
      <c r="V2296" s="47">
        <v>-59.87</v>
      </c>
      <c r="W2296" s="47"/>
    </row>
    <row r="2297" spans="1:23" ht="15" customHeight="1" x14ac:dyDescent="0.25">
      <c r="A2297" s="48"/>
      <c r="B2297" s="48"/>
      <c r="C2297" s="48"/>
      <c r="D2297" s="48"/>
      <c r="E2297" s="48"/>
      <c r="F2297" s="48"/>
      <c r="G2297" s="48" t="s">
        <v>815</v>
      </c>
      <c r="H2297" s="48"/>
      <c r="I2297" s="45" t="s">
        <v>55</v>
      </c>
      <c r="J2297" s="45"/>
      <c r="K2297" s="45"/>
      <c r="L2297" s="45"/>
      <c r="M2297" s="45"/>
      <c r="N2297" s="45"/>
      <c r="O2297" s="45"/>
      <c r="P2297" s="45"/>
      <c r="Q2297" s="45"/>
      <c r="R2297" s="45"/>
      <c r="S2297" s="45"/>
      <c r="T2297" s="45"/>
      <c r="U2297" s="45"/>
      <c r="V2297" s="47">
        <v>4403.6000000000004</v>
      </c>
      <c r="W2297" s="47"/>
    </row>
    <row r="2298" spans="1:23" ht="15" customHeight="1" x14ac:dyDescent="0.25">
      <c r="A2298" s="46" t="s">
        <v>569</v>
      </c>
      <c r="B2298" s="46"/>
      <c r="C2298" s="46"/>
      <c r="D2298" s="46"/>
      <c r="E2298" s="46" t="s">
        <v>570</v>
      </c>
      <c r="F2298" s="46"/>
      <c r="G2298" s="46" t="s">
        <v>1010</v>
      </c>
      <c r="H2298" s="46"/>
      <c r="I2298" s="46" t="s">
        <v>56</v>
      </c>
      <c r="J2298" s="46"/>
      <c r="K2298" s="46"/>
      <c r="L2298" s="45" t="s">
        <v>57</v>
      </c>
      <c r="M2298" s="45"/>
      <c r="N2298" s="45" t="s">
        <v>26</v>
      </c>
      <c r="O2298" s="45"/>
      <c r="P2298" s="45">
        <v>1</v>
      </c>
      <c r="Q2298" s="45"/>
      <c r="R2298" s="45">
        <v>2019</v>
      </c>
      <c r="S2298" s="45"/>
      <c r="T2298" s="45">
        <v>7</v>
      </c>
      <c r="U2298" s="45"/>
      <c r="V2298" s="47">
        <v>2499.27</v>
      </c>
      <c r="W2298" s="47"/>
    </row>
    <row r="2299" spans="1:23" ht="15" customHeight="1" x14ac:dyDescent="0.25">
      <c r="A2299" s="48"/>
      <c r="B2299" s="48"/>
      <c r="C2299" s="48"/>
      <c r="D2299" s="48"/>
      <c r="E2299" s="48"/>
      <c r="F2299" s="48"/>
      <c r="G2299" s="48" t="s">
        <v>815</v>
      </c>
      <c r="H2299" s="48"/>
      <c r="I2299" s="48"/>
      <c r="J2299" s="48"/>
      <c r="K2299" s="48"/>
      <c r="L2299" s="45" t="s">
        <v>91</v>
      </c>
      <c r="M2299" s="45"/>
      <c r="N2299" s="45" t="s">
        <v>92</v>
      </c>
      <c r="O2299" s="45"/>
      <c r="P2299" s="45">
        <v>1</v>
      </c>
      <c r="Q2299" s="45"/>
      <c r="R2299" s="45">
        <v>2019</v>
      </c>
      <c r="S2299" s="45"/>
      <c r="T2299" s="45">
        <v>7</v>
      </c>
      <c r="U2299" s="45"/>
      <c r="V2299" s="47">
        <v>696.48</v>
      </c>
      <c r="W2299" s="47"/>
    </row>
    <row r="2300" spans="1:23" ht="15" customHeight="1" x14ac:dyDescent="0.25">
      <c r="A2300" s="48"/>
      <c r="B2300" s="48"/>
      <c r="C2300" s="48"/>
      <c r="D2300" s="48"/>
      <c r="E2300" s="48"/>
      <c r="F2300" s="48"/>
      <c r="G2300" s="48" t="s">
        <v>815</v>
      </c>
      <c r="H2300" s="48"/>
      <c r="I2300" s="48"/>
      <c r="J2300" s="48"/>
      <c r="K2300" s="48"/>
      <c r="L2300" s="45" t="s">
        <v>151</v>
      </c>
      <c r="M2300" s="45"/>
      <c r="N2300" s="45" t="s">
        <v>152</v>
      </c>
      <c r="O2300" s="45"/>
      <c r="P2300" s="45">
        <v>1</v>
      </c>
      <c r="Q2300" s="45"/>
      <c r="R2300" s="45">
        <v>2019</v>
      </c>
      <c r="S2300" s="45"/>
      <c r="T2300" s="45">
        <v>7</v>
      </c>
      <c r="U2300" s="45"/>
      <c r="V2300" s="47">
        <v>1238.77</v>
      </c>
      <c r="W2300" s="47"/>
    </row>
    <row r="2301" spans="1:23" ht="15" customHeight="1" x14ac:dyDescent="0.25">
      <c r="A2301" s="48"/>
      <c r="B2301" s="48"/>
      <c r="C2301" s="48"/>
      <c r="D2301" s="48"/>
      <c r="E2301" s="48"/>
      <c r="F2301" s="48"/>
      <c r="G2301" s="48" t="s">
        <v>815</v>
      </c>
      <c r="H2301" s="48"/>
      <c r="I2301" s="48"/>
      <c r="J2301" s="48"/>
      <c r="K2301" s="48"/>
      <c r="L2301" s="45" t="s">
        <v>77</v>
      </c>
      <c r="M2301" s="45"/>
      <c r="N2301" s="45" t="s">
        <v>78</v>
      </c>
      <c r="O2301" s="45"/>
      <c r="P2301" s="45">
        <v>1</v>
      </c>
      <c r="Q2301" s="45"/>
      <c r="R2301" s="45">
        <v>2019</v>
      </c>
      <c r="S2301" s="45"/>
      <c r="T2301" s="45">
        <v>7</v>
      </c>
      <c r="U2301" s="45"/>
      <c r="V2301" s="47">
        <v>749.78</v>
      </c>
      <c r="W2301" s="47"/>
    </row>
    <row r="2302" spans="1:23" ht="15" customHeight="1" x14ac:dyDescent="0.25">
      <c r="A2302" s="48"/>
      <c r="B2302" s="48"/>
      <c r="C2302" s="48"/>
      <c r="D2302" s="48"/>
      <c r="E2302" s="48"/>
      <c r="F2302" s="48"/>
      <c r="G2302" s="48" t="s">
        <v>815</v>
      </c>
      <c r="H2302" s="48"/>
      <c r="I2302" s="48"/>
      <c r="J2302" s="48"/>
      <c r="K2302" s="48"/>
      <c r="L2302" s="45" t="s">
        <v>58</v>
      </c>
      <c r="M2302" s="45"/>
      <c r="N2302" s="45" t="s">
        <v>59</v>
      </c>
      <c r="O2302" s="45"/>
      <c r="P2302" s="45">
        <v>1</v>
      </c>
      <c r="Q2302" s="45"/>
      <c r="R2302" s="45">
        <v>2019</v>
      </c>
      <c r="S2302" s="45"/>
      <c r="T2302" s="45">
        <v>7</v>
      </c>
      <c r="U2302" s="45"/>
      <c r="V2302" s="47">
        <v>-24.99</v>
      </c>
      <c r="W2302" s="47"/>
    </row>
    <row r="2303" spans="1:23" ht="15" customHeight="1" x14ac:dyDescent="0.25">
      <c r="A2303" s="48"/>
      <c r="B2303" s="48"/>
      <c r="C2303" s="48"/>
      <c r="D2303" s="48"/>
      <c r="E2303" s="48"/>
      <c r="F2303" s="48"/>
      <c r="G2303" s="48" t="s">
        <v>815</v>
      </c>
      <c r="H2303" s="48"/>
      <c r="I2303" s="48"/>
      <c r="J2303" s="48"/>
      <c r="K2303" s="48"/>
      <c r="L2303" s="45" t="s">
        <v>49</v>
      </c>
      <c r="M2303" s="45"/>
      <c r="N2303" s="45" t="s">
        <v>50</v>
      </c>
      <c r="O2303" s="45"/>
      <c r="P2303" s="45">
        <v>1</v>
      </c>
      <c r="Q2303" s="45"/>
      <c r="R2303" s="45">
        <v>2019</v>
      </c>
      <c r="S2303" s="45"/>
      <c r="T2303" s="45">
        <v>7</v>
      </c>
      <c r="U2303" s="45"/>
      <c r="V2303" s="47">
        <v>0</v>
      </c>
      <c r="W2303" s="47"/>
    </row>
    <row r="2304" spans="1:23" ht="15" customHeight="1" x14ac:dyDescent="0.25">
      <c r="A2304" s="48"/>
      <c r="B2304" s="48"/>
      <c r="C2304" s="48"/>
      <c r="D2304" s="48"/>
      <c r="E2304" s="48"/>
      <c r="F2304" s="48"/>
      <c r="G2304" s="48" t="s">
        <v>815</v>
      </c>
      <c r="H2304" s="48"/>
      <c r="I2304" s="48"/>
      <c r="J2304" s="48"/>
      <c r="K2304" s="48"/>
      <c r="L2304" s="45" t="s">
        <v>175</v>
      </c>
      <c r="M2304" s="45"/>
      <c r="N2304" s="45" t="s">
        <v>176</v>
      </c>
      <c r="O2304" s="45"/>
      <c r="P2304" s="45">
        <v>1</v>
      </c>
      <c r="Q2304" s="45"/>
      <c r="R2304" s="45">
        <v>2019</v>
      </c>
      <c r="S2304" s="45"/>
      <c r="T2304" s="45">
        <v>7</v>
      </c>
      <c r="U2304" s="45"/>
      <c r="V2304" s="47">
        <v>-235.78</v>
      </c>
      <c r="W2304" s="47"/>
    </row>
    <row r="2305" spans="1:23" ht="15" customHeight="1" x14ac:dyDescent="0.25">
      <c r="A2305" s="48"/>
      <c r="B2305" s="48"/>
      <c r="C2305" s="48"/>
      <c r="D2305" s="48"/>
      <c r="E2305" s="48"/>
      <c r="F2305" s="48"/>
      <c r="G2305" s="48" t="s">
        <v>815</v>
      </c>
      <c r="H2305" s="48"/>
      <c r="I2305" s="48"/>
      <c r="J2305" s="48"/>
      <c r="K2305" s="48"/>
      <c r="L2305" s="45" t="s">
        <v>51</v>
      </c>
      <c r="M2305" s="45"/>
      <c r="N2305" s="45" t="s">
        <v>52</v>
      </c>
      <c r="O2305" s="45"/>
      <c r="P2305" s="45">
        <v>1</v>
      </c>
      <c r="Q2305" s="45"/>
      <c r="R2305" s="45">
        <v>2019</v>
      </c>
      <c r="S2305" s="45"/>
      <c r="T2305" s="45">
        <v>7</v>
      </c>
      <c r="U2305" s="45"/>
      <c r="V2305" s="47">
        <v>-581.62</v>
      </c>
      <c r="W2305" s="47"/>
    </row>
    <row r="2306" spans="1:23" ht="15" customHeight="1" x14ac:dyDescent="0.25">
      <c r="A2306" s="48"/>
      <c r="B2306" s="48"/>
      <c r="C2306" s="48"/>
      <c r="D2306" s="48"/>
      <c r="E2306" s="48"/>
      <c r="F2306" s="48"/>
      <c r="G2306" s="48" t="s">
        <v>815</v>
      </c>
      <c r="H2306" s="48"/>
      <c r="I2306" s="48"/>
      <c r="J2306" s="48"/>
      <c r="K2306" s="48"/>
      <c r="L2306" s="45" t="s">
        <v>62</v>
      </c>
      <c r="M2306" s="45"/>
      <c r="N2306" s="45" t="s">
        <v>63</v>
      </c>
      <c r="O2306" s="45"/>
      <c r="P2306" s="45">
        <v>1</v>
      </c>
      <c r="Q2306" s="45"/>
      <c r="R2306" s="45">
        <v>2019</v>
      </c>
      <c r="S2306" s="45"/>
      <c r="T2306" s="45">
        <v>7</v>
      </c>
      <c r="U2306" s="45"/>
      <c r="V2306" s="47">
        <v>-424.75</v>
      </c>
      <c r="W2306" s="47"/>
    </row>
    <row r="2307" spans="1:23" ht="15" customHeight="1" x14ac:dyDescent="0.25">
      <c r="A2307" s="48"/>
      <c r="B2307" s="48"/>
      <c r="C2307" s="48"/>
      <c r="D2307" s="48"/>
      <c r="E2307" s="48"/>
      <c r="F2307" s="48"/>
      <c r="G2307" s="48" t="s">
        <v>815</v>
      </c>
      <c r="H2307" s="48"/>
      <c r="I2307" s="48"/>
      <c r="J2307" s="48"/>
      <c r="K2307" s="48"/>
      <c r="L2307" s="45" t="s">
        <v>53</v>
      </c>
      <c r="M2307" s="45"/>
      <c r="N2307" s="45" t="s">
        <v>54</v>
      </c>
      <c r="O2307" s="45"/>
      <c r="P2307" s="45">
        <v>1</v>
      </c>
      <c r="Q2307" s="45"/>
      <c r="R2307" s="45">
        <v>2019</v>
      </c>
      <c r="S2307" s="45"/>
      <c r="T2307" s="45">
        <v>7</v>
      </c>
      <c r="U2307" s="45"/>
      <c r="V2307" s="47">
        <v>-12.5</v>
      </c>
      <c r="W2307" s="47"/>
    </row>
    <row r="2308" spans="1:23" ht="15" customHeight="1" x14ac:dyDescent="0.25">
      <c r="A2308" s="48"/>
      <c r="B2308" s="48"/>
      <c r="C2308" s="48"/>
      <c r="D2308" s="48"/>
      <c r="E2308" s="48"/>
      <c r="F2308" s="48"/>
      <c r="G2308" s="48" t="s">
        <v>815</v>
      </c>
      <c r="H2308" s="48"/>
      <c r="I2308" s="48"/>
      <c r="J2308" s="48"/>
      <c r="K2308" s="48"/>
      <c r="L2308" s="45" t="s">
        <v>95</v>
      </c>
      <c r="M2308" s="45"/>
      <c r="N2308" s="45" t="s">
        <v>96</v>
      </c>
      <c r="O2308" s="45"/>
      <c r="P2308" s="45">
        <v>1</v>
      </c>
      <c r="Q2308" s="45"/>
      <c r="R2308" s="45">
        <v>2019</v>
      </c>
      <c r="S2308" s="45"/>
      <c r="T2308" s="45">
        <v>7</v>
      </c>
      <c r="U2308" s="45"/>
      <c r="V2308" s="47">
        <v>103.18</v>
      </c>
      <c r="W2308" s="47"/>
    </row>
    <row r="2309" spans="1:23" ht="15" customHeight="1" x14ac:dyDescent="0.25">
      <c r="A2309" s="48"/>
      <c r="B2309" s="48"/>
      <c r="C2309" s="48"/>
      <c r="D2309" s="48"/>
      <c r="E2309" s="48"/>
      <c r="F2309" s="48"/>
      <c r="G2309" s="48" t="s">
        <v>815</v>
      </c>
      <c r="H2309" s="48"/>
      <c r="I2309" s="45" t="s">
        <v>70</v>
      </c>
      <c r="J2309" s="45"/>
      <c r="K2309" s="45"/>
      <c r="L2309" s="45"/>
      <c r="M2309" s="45"/>
      <c r="N2309" s="45"/>
      <c r="O2309" s="45"/>
      <c r="P2309" s="45"/>
      <c r="Q2309" s="45"/>
      <c r="R2309" s="45"/>
      <c r="S2309" s="45"/>
      <c r="T2309" s="45"/>
      <c r="U2309" s="45"/>
      <c r="V2309" s="47">
        <v>4007.84</v>
      </c>
      <c r="W2309" s="47"/>
    </row>
    <row r="2310" spans="1:23" ht="15" customHeight="1" x14ac:dyDescent="0.25">
      <c r="A2310" s="46" t="s">
        <v>571</v>
      </c>
      <c r="B2310" s="46"/>
      <c r="C2310" s="46"/>
      <c r="D2310" s="46"/>
      <c r="E2310" s="46" t="s">
        <v>572</v>
      </c>
      <c r="F2310" s="46"/>
      <c r="G2310" s="46" t="s">
        <v>1011</v>
      </c>
      <c r="H2310" s="46"/>
      <c r="I2310" s="46" t="s">
        <v>56</v>
      </c>
      <c r="J2310" s="46"/>
      <c r="K2310" s="46"/>
      <c r="L2310" s="45" t="s">
        <v>57</v>
      </c>
      <c r="M2310" s="45"/>
      <c r="N2310" s="45" t="s">
        <v>26</v>
      </c>
      <c r="O2310" s="45"/>
      <c r="P2310" s="45">
        <v>1</v>
      </c>
      <c r="Q2310" s="45"/>
      <c r="R2310" s="45">
        <v>2019</v>
      </c>
      <c r="S2310" s="45"/>
      <c r="T2310" s="45">
        <v>7</v>
      </c>
      <c r="U2310" s="45"/>
      <c r="V2310" s="47">
        <v>1635.14</v>
      </c>
      <c r="W2310" s="47"/>
    </row>
    <row r="2311" spans="1:23" ht="15" customHeight="1" x14ac:dyDescent="0.25">
      <c r="A2311" s="48"/>
      <c r="B2311" s="48"/>
      <c r="C2311" s="48"/>
      <c r="D2311" s="48"/>
      <c r="E2311" s="48"/>
      <c r="F2311" s="48"/>
      <c r="G2311" s="48" t="s">
        <v>815</v>
      </c>
      <c r="H2311" s="48"/>
      <c r="I2311" s="48"/>
      <c r="J2311" s="48"/>
      <c r="K2311" s="48"/>
      <c r="L2311" s="45" t="s">
        <v>91</v>
      </c>
      <c r="M2311" s="45"/>
      <c r="N2311" s="45" t="s">
        <v>92</v>
      </c>
      <c r="O2311" s="45"/>
      <c r="P2311" s="45">
        <v>1</v>
      </c>
      <c r="Q2311" s="45"/>
      <c r="R2311" s="45">
        <v>2019</v>
      </c>
      <c r="S2311" s="45"/>
      <c r="T2311" s="45">
        <v>7</v>
      </c>
      <c r="U2311" s="45"/>
      <c r="V2311" s="47">
        <v>993.9</v>
      </c>
      <c r="W2311" s="47"/>
    </row>
    <row r="2312" spans="1:23" ht="15" customHeight="1" x14ac:dyDescent="0.25">
      <c r="A2312" s="48"/>
      <c r="B2312" s="48"/>
      <c r="C2312" s="48"/>
      <c r="D2312" s="48"/>
      <c r="E2312" s="48"/>
      <c r="F2312" s="48"/>
      <c r="G2312" s="48" t="s">
        <v>815</v>
      </c>
      <c r="H2312" s="48"/>
      <c r="I2312" s="48"/>
      <c r="J2312" s="48"/>
      <c r="K2312" s="48"/>
      <c r="L2312" s="45" t="s">
        <v>191</v>
      </c>
      <c r="M2312" s="45"/>
      <c r="N2312" s="45" t="s">
        <v>192</v>
      </c>
      <c r="O2312" s="45"/>
      <c r="P2312" s="45">
        <v>1</v>
      </c>
      <c r="Q2312" s="45"/>
      <c r="R2312" s="45">
        <v>2019</v>
      </c>
      <c r="S2312" s="45"/>
      <c r="T2312" s="45">
        <v>7</v>
      </c>
      <c r="U2312" s="45"/>
      <c r="V2312" s="47">
        <v>2000</v>
      </c>
      <c r="W2312" s="47"/>
    </row>
    <row r="2313" spans="1:23" ht="15" customHeight="1" x14ac:dyDescent="0.25">
      <c r="A2313" s="48"/>
      <c r="B2313" s="48"/>
      <c r="C2313" s="48"/>
      <c r="D2313" s="48"/>
      <c r="E2313" s="48"/>
      <c r="F2313" s="48"/>
      <c r="G2313" s="48" t="s">
        <v>815</v>
      </c>
      <c r="H2313" s="48"/>
      <c r="I2313" s="48"/>
      <c r="J2313" s="48"/>
      <c r="K2313" s="48"/>
      <c r="L2313" s="45" t="s">
        <v>111</v>
      </c>
      <c r="M2313" s="45"/>
      <c r="N2313" s="45" t="s">
        <v>112</v>
      </c>
      <c r="O2313" s="45"/>
      <c r="P2313" s="45">
        <v>1</v>
      </c>
      <c r="Q2313" s="45"/>
      <c r="R2313" s="45">
        <v>2019</v>
      </c>
      <c r="S2313" s="45"/>
      <c r="T2313" s="45">
        <v>7</v>
      </c>
      <c r="U2313" s="45"/>
      <c r="V2313" s="47">
        <v>5856.69</v>
      </c>
      <c r="W2313" s="47"/>
    </row>
    <row r="2314" spans="1:23" ht="15" customHeight="1" x14ac:dyDescent="0.25">
      <c r="A2314" s="48"/>
      <c r="B2314" s="48"/>
      <c r="C2314" s="48"/>
      <c r="D2314" s="48"/>
      <c r="E2314" s="48"/>
      <c r="F2314" s="48"/>
      <c r="G2314" s="48" t="s">
        <v>815</v>
      </c>
      <c r="H2314" s="48"/>
      <c r="I2314" s="48"/>
      <c r="J2314" s="48"/>
      <c r="K2314" s="48"/>
      <c r="L2314" s="45" t="s">
        <v>113</v>
      </c>
      <c r="M2314" s="45"/>
      <c r="N2314" s="45" t="s">
        <v>114</v>
      </c>
      <c r="O2314" s="45"/>
      <c r="P2314" s="45">
        <v>1</v>
      </c>
      <c r="Q2314" s="45"/>
      <c r="R2314" s="45">
        <v>2019</v>
      </c>
      <c r="S2314" s="45"/>
      <c r="T2314" s="45">
        <v>7</v>
      </c>
      <c r="U2314" s="45"/>
      <c r="V2314" s="47">
        <v>2129.6999999999998</v>
      </c>
      <c r="W2314" s="47"/>
    </row>
    <row r="2315" spans="1:23" ht="15" customHeight="1" x14ac:dyDescent="0.25">
      <c r="A2315" s="48"/>
      <c r="B2315" s="48"/>
      <c r="C2315" s="48"/>
      <c r="D2315" s="48"/>
      <c r="E2315" s="48"/>
      <c r="F2315" s="48"/>
      <c r="G2315" s="48" t="s">
        <v>815</v>
      </c>
      <c r="H2315" s="48"/>
      <c r="I2315" s="48"/>
      <c r="J2315" s="48"/>
      <c r="K2315" s="48"/>
      <c r="L2315" s="45" t="s">
        <v>115</v>
      </c>
      <c r="M2315" s="45"/>
      <c r="N2315" s="45" t="s">
        <v>116</v>
      </c>
      <c r="O2315" s="45"/>
      <c r="P2315" s="45">
        <v>1</v>
      </c>
      <c r="Q2315" s="45"/>
      <c r="R2315" s="45">
        <v>2019</v>
      </c>
      <c r="S2315" s="45"/>
      <c r="T2315" s="45">
        <v>7</v>
      </c>
      <c r="U2315" s="45"/>
      <c r="V2315" s="47">
        <v>-4846.28</v>
      </c>
      <c r="W2315" s="47"/>
    </row>
    <row r="2316" spans="1:23" ht="15" customHeight="1" x14ac:dyDescent="0.25">
      <c r="A2316" s="48"/>
      <c r="B2316" s="48"/>
      <c r="C2316" s="48"/>
      <c r="D2316" s="48"/>
      <c r="E2316" s="48"/>
      <c r="F2316" s="48"/>
      <c r="G2316" s="48" t="s">
        <v>815</v>
      </c>
      <c r="H2316" s="48"/>
      <c r="I2316" s="48"/>
      <c r="J2316" s="48"/>
      <c r="K2316" s="48"/>
      <c r="L2316" s="45" t="s">
        <v>117</v>
      </c>
      <c r="M2316" s="45"/>
      <c r="N2316" s="45" t="s">
        <v>118</v>
      </c>
      <c r="O2316" s="45"/>
      <c r="P2316" s="45">
        <v>1</v>
      </c>
      <c r="Q2316" s="45"/>
      <c r="R2316" s="45">
        <v>2019</v>
      </c>
      <c r="S2316" s="45"/>
      <c r="T2316" s="45">
        <v>7</v>
      </c>
      <c r="U2316" s="45"/>
      <c r="V2316" s="47">
        <v>1952.23</v>
      </c>
      <c r="W2316" s="47"/>
    </row>
    <row r="2317" spans="1:23" ht="15" customHeight="1" x14ac:dyDescent="0.25">
      <c r="A2317" s="48"/>
      <c r="B2317" s="48"/>
      <c r="C2317" s="48"/>
      <c r="D2317" s="48"/>
      <c r="E2317" s="48"/>
      <c r="F2317" s="48"/>
      <c r="G2317" s="48" t="s">
        <v>815</v>
      </c>
      <c r="H2317" s="48"/>
      <c r="I2317" s="48"/>
      <c r="J2317" s="48"/>
      <c r="K2317" s="48"/>
      <c r="L2317" s="45" t="s">
        <v>119</v>
      </c>
      <c r="M2317" s="45"/>
      <c r="N2317" s="45" t="s">
        <v>120</v>
      </c>
      <c r="O2317" s="45"/>
      <c r="P2317" s="45">
        <v>1</v>
      </c>
      <c r="Q2317" s="45"/>
      <c r="R2317" s="45">
        <v>2019</v>
      </c>
      <c r="S2317" s="45"/>
      <c r="T2317" s="45">
        <v>7</v>
      </c>
      <c r="U2317" s="45"/>
      <c r="V2317" s="47">
        <v>709.9</v>
      </c>
      <c r="W2317" s="47"/>
    </row>
    <row r="2318" spans="1:23" ht="15" customHeight="1" x14ac:dyDescent="0.25">
      <c r="A2318" s="48"/>
      <c r="B2318" s="48"/>
      <c r="C2318" s="48"/>
      <c r="D2318" s="48"/>
      <c r="E2318" s="48"/>
      <c r="F2318" s="48"/>
      <c r="G2318" s="48" t="s">
        <v>815</v>
      </c>
      <c r="H2318" s="48"/>
      <c r="I2318" s="48"/>
      <c r="J2318" s="48"/>
      <c r="K2318" s="48"/>
      <c r="L2318" s="45" t="s">
        <v>58</v>
      </c>
      <c r="M2318" s="45"/>
      <c r="N2318" s="45" t="s">
        <v>59</v>
      </c>
      <c r="O2318" s="45"/>
      <c r="P2318" s="45">
        <v>1</v>
      </c>
      <c r="Q2318" s="45"/>
      <c r="R2318" s="45">
        <v>2019</v>
      </c>
      <c r="S2318" s="45"/>
      <c r="T2318" s="45">
        <v>7</v>
      </c>
      <c r="U2318" s="45"/>
      <c r="V2318" s="47">
        <v>-61.32</v>
      </c>
      <c r="W2318" s="47"/>
    </row>
    <row r="2319" spans="1:23" ht="15" customHeight="1" x14ac:dyDescent="0.25">
      <c r="A2319" s="48"/>
      <c r="B2319" s="48"/>
      <c r="C2319" s="48"/>
      <c r="D2319" s="48"/>
      <c r="E2319" s="48"/>
      <c r="F2319" s="48"/>
      <c r="G2319" s="48" t="s">
        <v>815</v>
      </c>
      <c r="H2319" s="48"/>
      <c r="I2319" s="48"/>
      <c r="J2319" s="48"/>
      <c r="K2319" s="48"/>
      <c r="L2319" s="45" t="s">
        <v>60</v>
      </c>
      <c r="M2319" s="45"/>
      <c r="N2319" s="45" t="s">
        <v>61</v>
      </c>
      <c r="O2319" s="45"/>
      <c r="P2319" s="45">
        <v>1</v>
      </c>
      <c r="Q2319" s="45"/>
      <c r="R2319" s="45">
        <v>2019</v>
      </c>
      <c r="S2319" s="45"/>
      <c r="T2319" s="45">
        <v>7</v>
      </c>
      <c r="U2319" s="45"/>
      <c r="V2319" s="47">
        <v>-609.26</v>
      </c>
      <c r="W2319" s="47"/>
    </row>
    <row r="2320" spans="1:23" ht="15" customHeight="1" x14ac:dyDescent="0.25">
      <c r="A2320" s="48"/>
      <c r="B2320" s="48"/>
      <c r="C2320" s="48"/>
      <c r="D2320" s="48"/>
      <c r="E2320" s="48"/>
      <c r="F2320" s="48"/>
      <c r="G2320" s="48" t="s">
        <v>815</v>
      </c>
      <c r="H2320" s="48"/>
      <c r="I2320" s="48"/>
      <c r="J2320" s="48"/>
      <c r="K2320" s="48"/>
      <c r="L2320" s="45" t="s">
        <v>49</v>
      </c>
      <c r="M2320" s="45"/>
      <c r="N2320" s="45" t="s">
        <v>50</v>
      </c>
      <c r="O2320" s="45"/>
      <c r="P2320" s="45">
        <v>1</v>
      </c>
      <c r="Q2320" s="45"/>
      <c r="R2320" s="45">
        <v>2019</v>
      </c>
      <c r="S2320" s="45"/>
      <c r="T2320" s="45">
        <v>7</v>
      </c>
      <c r="U2320" s="45"/>
      <c r="V2320" s="47">
        <v>-30</v>
      </c>
      <c r="W2320" s="47"/>
    </row>
    <row r="2321" spans="1:23" ht="15" customHeight="1" x14ac:dyDescent="0.25">
      <c r="A2321" s="48"/>
      <c r="B2321" s="48"/>
      <c r="C2321" s="48"/>
      <c r="D2321" s="48"/>
      <c r="E2321" s="48"/>
      <c r="F2321" s="48"/>
      <c r="G2321" s="48" t="s">
        <v>815</v>
      </c>
      <c r="H2321" s="48"/>
      <c r="I2321" s="48"/>
      <c r="J2321" s="48"/>
      <c r="K2321" s="48"/>
      <c r="L2321" s="45" t="s">
        <v>51</v>
      </c>
      <c r="M2321" s="45"/>
      <c r="N2321" s="45" t="s">
        <v>52</v>
      </c>
      <c r="O2321" s="45"/>
      <c r="P2321" s="45">
        <v>1</v>
      </c>
      <c r="Q2321" s="45"/>
      <c r="R2321" s="45">
        <v>2019</v>
      </c>
      <c r="S2321" s="45"/>
      <c r="T2321" s="45">
        <v>7</v>
      </c>
      <c r="U2321" s="45"/>
      <c r="V2321" s="47">
        <v>-171.29</v>
      </c>
      <c r="W2321" s="47"/>
    </row>
    <row r="2322" spans="1:23" ht="15" customHeight="1" x14ac:dyDescent="0.25">
      <c r="A2322" s="48"/>
      <c r="B2322" s="48"/>
      <c r="C2322" s="48"/>
      <c r="D2322" s="48"/>
      <c r="E2322" s="48"/>
      <c r="F2322" s="48"/>
      <c r="G2322" s="48" t="s">
        <v>815</v>
      </c>
      <c r="H2322" s="48"/>
      <c r="I2322" s="48"/>
      <c r="J2322" s="48"/>
      <c r="K2322" s="48"/>
      <c r="L2322" s="45" t="s">
        <v>62</v>
      </c>
      <c r="M2322" s="45"/>
      <c r="N2322" s="45" t="s">
        <v>63</v>
      </c>
      <c r="O2322" s="45"/>
      <c r="P2322" s="45">
        <v>1</v>
      </c>
      <c r="Q2322" s="45"/>
      <c r="R2322" s="45">
        <v>2019</v>
      </c>
      <c r="S2322" s="45"/>
      <c r="T2322" s="45">
        <v>7</v>
      </c>
      <c r="U2322" s="45"/>
      <c r="V2322" s="47">
        <v>-52.57</v>
      </c>
      <c r="W2322" s="47"/>
    </row>
    <row r="2323" spans="1:23" ht="15" customHeight="1" x14ac:dyDescent="0.25">
      <c r="A2323" s="48"/>
      <c r="B2323" s="48"/>
      <c r="C2323" s="48"/>
      <c r="D2323" s="48"/>
      <c r="E2323" s="48"/>
      <c r="F2323" s="48"/>
      <c r="G2323" s="48" t="s">
        <v>815</v>
      </c>
      <c r="H2323" s="48"/>
      <c r="I2323" s="48"/>
      <c r="J2323" s="48"/>
      <c r="K2323" s="48"/>
      <c r="L2323" s="45" t="s">
        <v>125</v>
      </c>
      <c r="M2323" s="45"/>
      <c r="N2323" s="45" t="s">
        <v>126</v>
      </c>
      <c r="O2323" s="45"/>
      <c r="P2323" s="45">
        <v>1</v>
      </c>
      <c r="Q2323" s="45"/>
      <c r="R2323" s="45">
        <v>2019</v>
      </c>
      <c r="S2323" s="45"/>
      <c r="T2323" s="45">
        <v>7</v>
      </c>
      <c r="U2323" s="45"/>
      <c r="V2323" s="47">
        <v>-1882.34</v>
      </c>
      <c r="W2323" s="47"/>
    </row>
    <row r="2324" spans="1:23" ht="15" customHeight="1" x14ac:dyDescent="0.25">
      <c r="A2324" s="48"/>
      <c r="B2324" s="48"/>
      <c r="C2324" s="48"/>
      <c r="D2324" s="48"/>
      <c r="E2324" s="48"/>
      <c r="F2324" s="48"/>
      <c r="G2324" s="48" t="s">
        <v>815</v>
      </c>
      <c r="H2324" s="48"/>
      <c r="I2324" s="48"/>
      <c r="J2324" s="48"/>
      <c r="K2324" s="48"/>
      <c r="L2324" s="45" t="s">
        <v>127</v>
      </c>
      <c r="M2324" s="45"/>
      <c r="N2324" s="45" t="s">
        <v>128</v>
      </c>
      <c r="O2324" s="45"/>
      <c r="P2324" s="45">
        <v>1</v>
      </c>
      <c r="Q2324" s="45"/>
      <c r="R2324" s="45">
        <v>2019</v>
      </c>
      <c r="S2324" s="45"/>
      <c r="T2324" s="45">
        <v>7</v>
      </c>
      <c r="U2324" s="45"/>
      <c r="V2324" s="47">
        <v>-471.04</v>
      </c>
      <c r="W2324" s="47"/>
    </row>
    <row r="2325" spans="1:23" ht="15" customHeight="1" x14ac:dyDescent="0.25">
      <c r="A2325" s="48"/>
      <c r="B2325" s="48"/>
      <c r="C2325" s="48"/>
      <c r="D2325" s="48"/>
      <c r="E2325" s="48"/>
      <c r="F2325" s="48"/>
      <c r="G2325" s="48" t="s">
        <v>815</v>
      </c>
      <c r="H2325" s="48"/>
      <c r="I2325" s="48"/>
      <c r="J2325" s="48"/>
      <c r="K2325" s="48"/>
      <c r="L2325" s="45" t="s">
        <v>129</v>
      </c>
      <c r="M2325" s="45"/>
      <c r="N2325" s="45" t="s">
        <v>130</v>
      </c>
      <c r="O2325" s="45"/>
      <c r="P2325" s="45">
        <v>1</v>
      </c>
      <c r="Q2325" s="45"/>
      <c r="R2325" s="45">
        <v>2019</v>
      </c>
      <c r="S2325" s="45"/>
      <c r="T2325" s="45">
        <v>7</v>
      </c>
      <c r="U2325" s="45"/>
      <c r="V2325" s="47">
        <v>-171.29</v>
      </c>
      <c r="W2325" s="47"/>
    </row>
    <row r="2326" spans="1:23" ht="15" customHeight="1" x14ac:dyDescent="0.25">
      <c r="A2326" s="48"/>
      <c r="B2326" s="48"/>
      <c r="C2326" s="48"/>
      <c r="D2326" s="48"/>
      <c r="E2326" s="48"/>
      <c r="F2326" s="48"/>
      <c r="G2326" s="48" t="s">
        <v>815</v>
      </c>
      <c r="H2326" s="48"/>
      <c r="I2326" s="48"/>
      <c r="J2326" s="48"/>
      <c r="K2326" s="48"/>
      <c r="L2326" s="45" t="s">
        <v>53</v>
      </c>
      <c r="M2326" s="45"/>
      <c r="N2326" s="45" t="s">
        <v>54</v>
      </c>
      <c r="O2326" s="45"/>
      <c r="P2326" s="45">
        <v>1</v>
      </c>
      <c r="Q2326" s="45"/>
      <c r="R2326" s="45">
        <v>2019</v>
      </c>
      <c r="S2326" s="45"/>
      <c r="T2326" s="45">
        <v>7</v>
      </c>
      <c r="U2326" s="45"/>
      <c r="V2326" s="47">
        <v>-30.66</v>
      </c>
      <c r="W2326" s="47"/>
    </row>
    <row r="2327" spans="1:23" ht="15" customHeight="1" x14ac:dyDescent="0.25">
      <c r="A2327" s="48"/>
      <c r="B2327" s="48"/>
      <c r="C2327" s="48"/>
      <c r="D2327" s="48"/>
      <c r="E2327" s="48"/>
      <c r="F2327" s="48"/>
      <c r="G2327" s="48" t="s">
        <v>815</v>
      </c>
      <c r="H2327" s="48"/>
      <c r="I2327" s="48"/>
      <c r="J2327" s="48"/>
      <c r="K2327" s="48"/>
      <c r="L2327" s="45" t="s">
        <v>66</v>
      </c>
      <c r="M2327" s="45"/>
      <c r="N2327" s="45" t="s">
        <v>67</v>
      </c>
      <c r="O2327" s="45"/>
      <c r="P2327" s="45">
        <v>1</v>
      </c>
      <c r="Q2327" s="45"/>
      <c r="R2327" s="45">
        <v>2019</v>
      </c>
      <c r="S2327" s="45"/>
      <c r="T2327" s="45">
        <v>7</v>
      </c>
      <c r="U2327" s="45"/>
      <c r="V2327" s="47">
        <v>-231.37</v>
      </c>
      <c r="W2327" s="47"/>
    </row>
    <row r="2328" spans="1:23" ht="15" customHeight="1" x14ac:dyDescent="0.25">
      <c r="A2328" s="48"/>
      <c r="B2328" s="48"/>
      <c r="C2328" s="48"/>
      <c r="D2328" s="48"/>
      <c r="E2328" s="48"/>
      <c r="F2328" s="48"/>
      <c r="G2328" s="48" t="s">
        <v>815</v>
      </c>
      <c r="H2328" s="48"/>
      <c r="I2328" s="48"/>
      <c r="J2328" s="48"/>
      <c r="K2328" s="48"/>
      <c r="L2328" s="45" t="s">
        <v>131</v>
      </c>
      <c r="M2328" s="45"/>
      <c r="N2328" s="45" t="s">
        <v>132</v>
      </c>
      <c r="O2328" s="45"/>
      <c r="P2328" s="45">
        <v>1</v>
      </c>
      <c r="Q2328" s="45"/>
      <c r="R2328" s="45">
        <v>2019</v>
      </c>
      <c r="S2328" s="45"/>
      <c r="T2328" s="45">
        <v>7</v>
      </c>
      <c r="U2328" s="45"/>
      <c r="V2328" s="47">
        <v>-2668.31</v>
      </c>
      <c r="W2328" s="47"/>
    </row>
    <row r="2329" spans="1:23" ht="15" customHeight="1" x14ac:dyDescent="0.25">
      <c r="A2329" s="48"/>
      <c r="B2329" s="48"/>
      <c r="C2329" s="48"/>
      <c r="D2329" s="48"/>
      <c r="E2329" s="48"/>
      <c r="F2329" s="48"/>
      <c r="G2329" s="48" t="s">
        <v>815</v>
      </c>
      <c r="H2329" s="48"/>
      <c r="I2329" s="48"/>
      <c r="J2329" s="48"/>
      <c r="K2329" s="48"/>
      <c r="L2329" s="45" t="s">
        <v>193</v>
      </c>
      <c r="M2329" s="45"/>
      <c r="N2329" s="45" t="s">
        <v>194</v>
      </c>
      <c r="O2329" s="45"/>
      <c r="P2329" s="45">
        <v>1</v>
      </c>
      <c r="Q2329" s="45"/>
      <c r="R2329" s="45">
        <v>2019</v>
      </c>
      <c r="S2329" s="45"/>
      <c r="T2329" s="45">
        <v>7</v>
      </c>
      <c r="U2329" s="45"/>
      <c r="V2329" s="47">
        <v>-2000</v>
      </c>
      <c r="W2329" s="47"/>
    </row>
    <row r="2330" spans="1:23" ht="15" customHeight="1" x14ac:dyDescent="0.25">
      <c r="A2330" s="48"/>
      <c r="B2330" s="48"/>
      <c r="C2330" s="48"/>
      <c r="D2330" s="48"/>
      <c r="E2330" s="48"/>
      <c r="F2330" s="48"/>
      <c r="G2330" s="48" t="s">
        <v>815</v>
      </c>
      <c r="H2330" s="48"/>
      <c r="I2330" s="48"/>
      <c r="J2330" s="48"/>
      <c r="K2330" s="48"/>
      <c r="L2330" s="45" t="s">
        <v>95</v>
      </c>
      <c r="M2330" s="45"/>
      <c r="N2330" s="45" t="s">
        <v>96</v>
      </c>
      <c r="O2330" s="45"/>
      <c r="P2330" s="45">
        <v>1</v>
      </c>
      <c r="Q2330" s="45"/>
      <c r="R2330" s="45">
        <v>2019</v>
      </c>
      <c r="S2330" s="45"/>
      <c r="T2330" s="45">
        <v>7</v>
      </c>
      <c r="U2330" s="45"/>
      <c r="V2330" s="47">
        <v>147.24</v>
      </c>
      <c r="W2330" s="47"/>
    </row>
    <row r="2331" spans="1:23" ht="15" customHeight="1" x14ac:dyDescent="0.25">
      <c r="A2331" s="48"/>
      <c r="B2331" s="48"/>
      <c r="C2331" s="48"/>
      <c r="D2331" s="48"/>
      <c r="E2331" s="48"/>
      <c r="F2331" s="48"/>
      <c r="G2331" s="48" t="s">
        <v>815</v>
      </c>
      <c r="H2331" s="48"/>
      <c r="I2331" s="45" t="s">
        <v>70</v>
      </c>
      <c r="J2331" s="45"/>
      <c r="K2331" s="45"/>
      <c r="L2331" s="45"/>
      <c r="M2331" s="45"/>
      <c r="N2331" s="45"/>
      <c r="O2331" s="45"/>
      <c r="P2331" s="45"/>
      <c r="Q2331" s="45"/>
      <c r="R2331" s="45"/>
      <c r="S2331" s="45"/>
      <c r="T2331" s="45"/>
      <c r="U2331" s="45"/>
      <c r="V2331" s="47">
        <v>2199.0700000000002</v>
      </c>
      <c r="W2331" s="47"/>
    </row>
    <row r="2332" spans="1:23" ht="15" customHeight="1" x14ac:dyDescent="0.25">
      <c r="A2332" s="46" t="s">
        <v>573</v>
      </c>
      <c r="B2332" s="46"/>
      <c r="C2332" s="46"/>
      <c r="D2332" s="46"/>
      <c r="E2332" s="46" t="s">
        <v>574</v>
      </c>
      <c r="F2332" s="46"/>
      <c r="G2332" s="46" t="s">
        <v>1012</v>
      </c>
      <c r="H2332" s="46"/>
      <c r="I2332" s="46" t="s">
        <v>56</v>
      </c>
      <c r="J2332" s="46"/>
      <c r="K2332" s="46"/>
      <c r="L2332" s="45" t="s">
        <v>57</v>
      </c>
      <c r="M2332" s="45"/>
      <c r="N2332" s="45" t="s">
        <v>26</v>
      </c>
      <c r="O2332" s="45"/>
      <c r="P2332" s="45">
        <v>1</v>
      </c>
      <c r="Q2332" s="45"/>
      <c r="R2332" s="45">
        <v>2019</v>
      </c>
      <c r="S2332" s="45"/>
      <c r="T2332" s="45">
        <v>7</v>
      </c>
      <c r="U2332" s="45"/>
      <c r="V2332" s="47">
        <v>9824.7900000000009</v>
      </c>
      <c r="W2332" s="47"/>
    </row>
    <row r="2333" spans="1:23" ht="15" customHeight="1" x14ac:dyDescent="0.25">
      <c r="A2333" s="48"/>
      <c r="B2333" s="48"/>
      <c r="C2333" s="48"/>
      <c r="D2333" s="48"/>
      <c r="E2333" s="48"/>
      <c r="F2333" s="48"/>
      <c r="G2333" s="48" t="s">
        <v>815</v>
      </c>
      <c r="H2333" s="48"/>
      <c r="I2333" s="48"/>
      <c r="J2333" s="48"/>
      <c r="K2333" s="48"/>
      <c r="L2333" s="45" t="s">
        <v>91</v>
      </c>
      <c r="M2333" s="45"/>
      <c r="N2333" s="45" t="s">
        <v>92</v>
      </c>
      <c r="O2333" s="45"/>
      <c r="P2333" s="45">
        <v>1</v>
      </c>
      <c r="Q2333" s="45"/>
      <c r="R2333" s="45">
        <v>2019</v>
      </c>
      <c r="S2333" s="45"/>
      <c r="T2333" s="45">
        <v>7</v>
      </c>
      <c r="U2333" s="45"/>
      <c r="V2333" s="47">
        <v>7383.68</v>
      </c>
      <c r="W2333" s="47"/>
    </row>
    <row r="2334" spans="1:23" ht="15" customHeight="1" x14ac:dyDescent="0.25">
      <c r="A2334" s="48"/>
      <c r="B2334" s="48"/>
      <c r="C2334" s="48"/>
      <c r="D2334" s="48"/>
      <c r="E2334" s="48"/>
      <c r="F2334" s="48"/>
      <c r="G2334" s="48" t="s">
        <v>815</v>
      </c>
      <c r="H2334" s="48"/>
      <c r="I2334" s="48"/>
      <c r="J2334" s="48"/>
      <c r="K2334" s="48"/>
      <c r="L2334" s="45" t="s">
        <v>151</v>
      </c>
      <c r="M2334" s="45"/>
      <c r="N2334" s="45" t="s">
        <v>152</v>
      </c>
      <c r="O2334" s="45"/>
      <c r="P2334" s="45">
        <v>1</v>
      </c>
      <c r="Q2334" s="45"/>
      <c r="R2334" s="45">
        <v>2019</v>
      </c>
      <c r="S2334" s="45"/>
      <c r="T2334" s="45">
        <v>7</v>
      </c>
      <c r="U2334" s="45"/>
      <c r="V2334" s="47">
        <v>542.98</v>
      </c>
      <c r="W2334" s="47"/>
    </row>
    <row r="2335" spans="1:23" ht="15" customHeight="1" x14ac:dyDescent="0.25">
      <c r="A2335" s="48"/>
      <c r="B2335" s="48"/>
      <c r="C2335" s="48"/>
      <c r="D2335" s="48"/>
      <c r="E2335" s="48"/>
      <c r="F2335" s="48"/>
      <c r="G2335" s="48" t="s">
        <v>815</v>
      </c>
      <c r="H2335" s="48"/>
      <c r="I2335" s="48"/>
      <c r="J2335" s="48"/>
      <c r="K2335" s="48"/>
      <c r="L2335" s="45" t="s">
        <v>77</v>
      </c>
      <c r="M2335" s="45"/>
      <c r="N2335" s="45" t="s">
        <v>78</v>
      </c>
      <c r="O2335" s="45"/>
      <c r="P2335" s="45">
        <v>1</v>
      </c>
      <c r="Q2335" s="45"/>
      <c r="R2335" s="45">
        <v>2019</v>
      </c>
      <c r="S2335" s="45"/>
      <c r="T2335" s="45">
        <v>7</v>
      </c>
      <c r="U2335" s="45"/>
      <c r="V2335" s="47">
        <v>2947.44</v>
      </c>
      <c r="W2335" s="47"/>
    </row>
    <row r="2336" spans="1:23" ht="15" customHeight="1" x14ac:dyDescent="0.25">
      <c r="A2336" s="48"/>
      <c r="B2336" s="48"/>
      <c r="C2336" s="48"/>
      <c r="D2336" s="48"/>
      <c r="E2336" s="48"/>
      <c r="F2336" s="48"/>
      <c r="G2336" s="48" t="s">
        <v>815</v>
      </c>
      <c r="H2336" s="48"/>
      <c r="I2336" s="48"/>
      <c r="J2336" s="48"/>
      <c r="K2336" s="48"/>
      <c r="L2336" s="45" t="s">
        <v>211</v>
      </c>
      <c r="M2336" s="45"/>
      <c r="N2336" s="45" t="s">
        <v>212</v>
      </c>
      <c r="O2336" s="45"/>
      <c r="P2336" s="45">
        <v>1</v>
      </c>
      <c r="Q2336" s="45"/>
      <c r="R2336" s="45">
        <v>2019</v>
      </c>
      <c r="S2336" s="45"/>
      <c r="T2336" s="45">
        <v>7</v>
      </c>
      <c r="U2336" s="45"/>
      <c r="V2336" s="47">
        <v>805.7</v>
      </c>
      <c r="W2336" s="47"/>
    </row>
    <row r="2337" spans="1:23" ht="15" customHeight="1" x14ac:dyDescent="0.25">
      <c r="A2337" s="48"/>
      <c r="B2337" s="48"/>
      <c r="C2337" s="48"/>
      <c r="D2337" s="48"/>
      <c r="E2337" s="48"/>
      <c r="F2337" s="48"/>
      <c r="G2337" s="48" t="s">
        <v>815</v>
      </c>
      <c r="H2337" s="48"/>
      <c r="I2337" s="48"/>
      <c r="J2337" s="48"/>
      <c r="K2337" s="48"/>
      <c r="L2337" s="45" t="s">
        <v>58</v>
      </c>
      <c r="M2337" s="45"/>
      <c r="N2337" s="45" t="s">
        <v>59</v>
      </c>
      <c r="O2337" s="45"/>
      <c r="P2337" s="45">
        <v>1</v>
      </c>
      <c r="Q2337" s="45"/>
      <c r="R2337" s="45">
        <v>2019</v>
      </c>
      <c r="S2337" s="45"/>
      <c r="T2337" s="45">
        <v>7</v>
      </c>
      <c r="U2337" s="45"/>
      <c r="V2337" s="47">
        <v>-98.25</v>
      </c>
      <c r="W2337" s="47"/>
    </row>
    <row r="2338" spans="1:23" ht="15" customHeight="1" x14ac:dyDescent="0.25">
      <c r="A2338" s="48"/>
      <c r="B2338" s="48"/>
      <c r="C2338" s="48"/>
      <c r="D2338" s="48"/>
      <c r="E2338" s="48"/>
      <c r="F2338" s="48"/>
      <c r="G2338" s="48" t="s">
        <v>815</v>
      </c>
      <c r="H2338" s="48"/>
      <c r="I2338" s="48"/>
      <c r="J2338" s="48"/>
      <c r="K2338" s="48"/>
      <c r="L2338" s="45" t="s">
        <v>60</v>
      </c>
      <c r="M2338" s="45"/>
      <c r="N2338" s="45" t="s">
        <v>61</v>
      </c>
      <c r="O2338" s="45"/>
      <c r="P2338" s="45">
        <v>1</v>
      </c>
      <c r="Q2338" s="45"/>
      <c r="R2338" s="45">
        <v>2019</v>
      </c>
      <c r="S2338" s="45"/>
      <c r="T2338" s="45">
        <v>7</v>
      </c>
      <c r="U2338" s="45"/>
      <c r="V2338" s="47">
        <v>-1218.52</v>
      </c>
      <c r="W2338" s="47"/>
    </row>
    <row r="2339" spans="1:23" ht="15" customHeight="1" x14ac:dyDescent="0.25">
      <c r="A2339" s="48"/>
      <c r="B2339" s="48"/>
      <c r="C2339" s="48"/>
      <c r="D2339" s="48"/>
      <c r="E2339" s="48"/>
      <c r="F2339" s="48"/>
      <c r="G2339" s="48" t="s">
        <v>815</v>
      </c>
      <c r="H2339" s="48"/>
      <c r="I2339" s="48"/>
      <c r="J2339" s="48"/>
      <c r="K2339" s="48"/>
      <c r="L2339" s="45" t="s">
        <v>49</v>
      </c>
      <c r="M2339" s="45"/>
      <c r="N2339" s="45" t="s">
        <v>50</v>
      </c>
      <c r="O2339" s="45"/>
      <c r="P2339" s="45">
        <v>1</v>
      </c>
      <c r="Q2339" s="45"/>
      <c r="R2339" s="45">
        <v>2019</v>
      </c>
      <c r="S2339" s="45"/>
      <c r="T2339" s="45">
        <v>7</v>
      </c>
      <c r="U2339" s="45"/>
      <c r="V2339" s="47">
        <v>0</v>
      </c>
      <c r="W2339" s="47"/>
    </row>
    <row r="2340" spans="1:23" ht="15" customHeight="1" x14ac:dyDescent="0.25">
      <c r="A2340" s="48"/>
      <c r="B2340" s="48"/>
      <c r="C2340" s="48"/>
      <c r="D2340" s="48"/>
      <c r="E2340" s="48"/>
      <c r="F2340" s="48"/>
      <c r="G2340" s="48" t="s">
        <v>815</v>
      </c>
      <c r="H2340" s="48"/>
      <c r="I2340" s="48"/>
      <c r="J2340" s="48"/>
      <c r="K2340" s="48"/>
      <c r="L2340" s="45" t="s">
        <v>51</v>
      </c>
      <c r="M2340" s="45"/>
      <c r="N2340" s="45" t="s">
        <v>52</v>
      </c>
      <c r="O2340" s="45"/>
      <c r="P2340" s="45">
        <v>1</v>
      </c>
      <c r="Q2340" s="45"/>
      <c r="R2340" s="45">
        <v>2019</v>
      </c>
      <c r="S2340" s="45"/>
      <c r="T2340" s="45">
        <v>7</v>
      </c>
      <c r="U2340" s="45"/>
      <c r="V2340" s="47">
        <v>-642.33000000000004</v>
      </c>
      <c r="W2340" s="47"/>
    </row>
    <row r="2341" spans="1:23" ht="15" customHeight="1" x14ac:dyDescent="0.25">
      <c r="A2341" s="48"/>
      <c r="B2341" s="48"/>
      <c r="C2341" s="48"/>
      <c r="D2341" s="48"/>
      <c r="E2341" s="48"/>
      <c r="F2341" s="48"/>
      <c r="G2341" s="48" t="s">
        <v>815</v>
      </c>
      <c r="H2341" s="48"/>
      <c r="I2341" s="48"/>
      <c r="J2341" s="48"/>
      <c r="K2341" s="48"/>
      <c r="L2341" s="45" t="s">
        <v>62</v>
      </c>
      <c r="M2341" s="45"/>
      <c r="N2341" s="45" t="s">
        <v>63</v>
      </c>
      <c r="O2341" s="45"/>
      <c r="P2341" s="45">
        <v>1</v>
      </c>
      <c r="Q2341" s="45"/>
      <c r="R2341" s="45">
        <v>2019</v>
      </c>
      <c r="S2341" s="45"/>
      <c r="T2341" s="45">
        <v>7</v>
      </c>
      <c r="U2341" s="45"/>
      <c r="V2341" s="47">
        <v>-5116.4399999999996</v>
      </c>
      <c r="W2341" s="47"/>
    </row>
    <row r="2342" spans="1:23" ht="15" customHeight="1" x14ac:dyDescent="0.25">
      <c r="A2342" s="48"/>
      <c r="B2342" s="48"/>
      <c r="C2342" s="48"/>
      <c r="D2342" s="48"/>
      <c r="E2342" s="48"/>
      <c r="F2342" s="48"/>
      <c r="G2342" s="48" t="s">
        <v>815</v>
      </c>
      <c r="H2342" s="48"/>
      <c r="I2342" s="48"/>
      <c r="J2342" s="48"/>
      <c r="K2342" s="48"/>
      <c r="L2342" s="45" t="s">
        <v>64</v>
      </c>
      <c r="M2342" s="45"/>
      <c r="N2342" s="45" t="s">
        <v>65</v>
      </c>
      <c r="O2342" s="45"/>
      <c r="P2342" s="45">
        <v>1</v>
      </c>
      <c r="Q2342" s="45"/>
      <c r="R2342" s="45">
        <v>2019</v>
      </c>
      <c r="S2342" s="45"/>
      <c r="T2342" s="45">
        <v>7</v>
      </c>
      <c r="U2342" s="45"/>
      <c r="V2342" s="47">
        <v>-10.039999999999999</v>
      </c>
      <c r="W2342" s="47"/>
    </row>
    <row r="2343" spans="1:23" ht="15" customHeight="1" x14ac:dyDescent="0.25">
      <c r="A2343" s="48"/>
      <c r="B2343" s="48"/>
      <c r="C2343" s="48"/>
      <c r="D2343" s="48"/>
      <c r="E2343" s="48"/>
      <c r="F2343" s="48"/>
      <c r="G2343" s="48" t="s">
        <v>815</v>
      </c>
      <c r="H2343" s="48"/>
      <c r="I2343" s="48"/>
      <c r="J2343" s="48"/>
      <c r="K2343" s="48"/>
      <c r="L2343" s="45" t="s">
        <v>53</v>
      </c>
      <c r="M2343" s="45"/>
      <c r="N2343" s="45" t="s">
        <v>54</v>
      </c>
      <c r="O2343" s="45"/>
      <c r="P2343" s="45">
        <v>1</v>
      </c>
      <c r="Q2343" s="45"/>
      <c r="R2343" s="45">
        <v>2019</v>
      </c>
      <c r="S2343" s="45"/>
      <c r="T2343" s="45">
        <v>7</v>
      </c>
      <c r="U2343" s="45"/>
      <c r="V2343" s="47">
        <v>-49.12</v>
      </c>
      <c r="W2343" s="47"/>
    </row>
    <row r="2344" spans="1:23" ht="15" customHeight="1" x14ac:dyDescent="0.25">
      <c r="A2344" s="48"/>
      <c r="B2344" s="48"/>
      <c r="C2344" s="48"/>
      <c r="D2344" s="48"/>
      <c r="E2344" s="48"/>
      <c r="F2344" s="48"/>
      <c r="G2344" s="48" t="s">
        <v>815</v>
      </c>
      <c r="H2344" s="48"/>
      <c r="I2344" s="48"/>
      <c r="J2344" s="48"/>
      <c r="K2344" s="48"/>
      <c r="L2344" s="45" t="s">
        <v>66</v>
      </c>
      <c r="M2344" s="45"/>
      <c r="N2344" s="45" t="s">
        <v>67</v>
      </c>
      <c r="O2344" s="45"/>
      <c r="P2344" s="45">
        <v>1</v>
      </c>
      <c r="Q2344" s="45"/>
      <c r="R2344" s="45">
        <v>2019</v>
      </c>
      <c r="S2344" s="45"/>
      <c r="T2344" s="45">
        <v>7</v>
      </c>
      <c r="U2344" s="45"/>
      <c r="V2344" s="47">
        <v>-338.98</v>
      </c>
      <c r="W2344" s="47"/>
    </row>
    <row r="2345" spans="1:23" ht="15" customHeight="1" x14ac:dyDescent="0.25">
      <c r="A2345" s="48"/>
      <c r="B2345" s="48"/>
      <c r="C2345" s="48"/>
      <c r="D2345" s="48"/>
      <c r="E2345" s="48"/>
      <c r="F2345" s="48"/>
      <c r="G2345" s="48" t="s">
        <v>815</v>
      </c>
      <c r="H2345" s="48"/>
      <c r="I2345" s="48"/>
      <c r="J2345" s="48"/>
      <c r="K2345" s="48"/>
      <c r="L2345" s="45" t="s">
        <v>95</v>
      </c>
      <c r="M2345" s="45"/>
      <c r="N2345" s="45" t="s">
        <v>96</v>
      </c>
      <c r="O2345" s="45"/>
      <c r="P2345" s="45">
        <v>1</v>
      </c>
      <c r="Q2345" s="45"/>
      <c r="R2345" s="45">
        <v>2019</v>
      </c>
      <c r="S2345" s="45"/>
      <c r="T2345" s="45">
        <v>7</v>
      </c>
      <c r="U2345" s="45"/>
      <c r="V2345" s="47">
        <v>1093.8800000000001</v>
      </c>
      <c r="W2345" s="47"/>
    </row>
    <row r="2346" spans="1:23" ht="15" customHeight="1" x14ac:dyDescent="0.25">
      <c r="A2346" s="48"/>
      <c r="B2346" s="48"/>
      <c r="C2346" s="48"/>
      <c r="D2346" s="48"/>
      <c r="E2346" s="48"/>
      <c r="F2346" s="48"/>
      <c r="G2346" s="48" t="s">
        <v>815</v>
      </c>
      <c r="H2346" s="48"/>
      <c r="I2346" s="45" t="s">
        <v>70</v>
      </c>
      <c r="J2346" s="45"/>
      <c r="K2346" s="45"/>
      <c r="L2346" s="45"/>
      <c r="M2346" s="45"/>
      <c r="N2346" s="45"/>
      <c r="O2346" s="45"/>
      <c r="P2346" s="45"/>
      <c r="Q2346" s="45"/>
      <c r="R2346" s="45"/>
      <c r="S2346" s="45"/>
      <c r="T2346" s="45"/>
      <c r="U2346" s="45"/>
      <c r="V2346" s="47">
        <v>15124.79</v>
      </c>
      <c r="W2346" s="47"/>
    </row>
    <row r="2347" spans="1:23" ht="15" customHeight="1" x14ac:dyDescent="0.25">
      <c r="A2347" s="46" t="s">
        <v>577</v>
      </c>
      <c r="B2347" s="46"/>
      <c r="C2347" s="46"/>
      <c r="D2347" s="46"/>
      <c r="E2347" s="46" t="s">
        <v>578</v>
      </c>
      <c r="F2347" s="46"/>
      <c r="G2347" s="46" t="s">
        <v>1013</v>
      </c>
      <c r="H2347" s="46"/>
      <c r="I2347" s="46" t="s">
        <v>44</v>
      </c>
      <c r="J2347" s="46"/>
      <c r="K2347" s="46"/>
      <c r="L2347" s="45" t="s">
        <v>45</v>
      </c>
      <c r="M2347" s="45"/>
      <c r="N2347" s="45" t="s">
        <v>46</v>
      </c>
      <c r="O2347" s="45"/>
      <c r="P2347" s="45">
        <v>1</v>
      </c>
      <c r="Q2347" s="45"/>
      <c r="R2347" s="45">
        <v>2019</v>
      </c>
      <c r="S2347" s="45"/>
      <c r="T2347" s="45">
        <v>7</v>
      </c>
      <c r="U2347" s="45"/>
      <c r="V2347" s="47">
        <v>1727.55</v>
      </c>
      <c r="W2347" s="47"/>
    </row>
    <row r="2348" spans="1:23" ht="15" customHeight="1" x14ac:dyDescent="0.25">
      <c r="A2348" s="48"/>
      <c r="B2348" s="48"/>
      <c r="C2348" s="48"/>
      <c r="D2348" s="48"/>
      <c r="E2348" s="48"/>
      <c r="F2348" s="48"/>
      <c r="G2348" s="48" t="s">
        <v>815</v>
      </c>
      <c r="H2348" s="48"/>
      <c r="I2348" s="48"/>
      <c r="J2348" s="48"/>
      <c r="K2348" s="48"/>
      <c r="L2348" s="45" t="s">
        <v>47</v>
      </c>
      <c r="M2348" s="45"/>
      <c r="N2348" s="45" t="s">
        <v>48</v>
      </c>
      <c r="O2348" s="45"/>
      <c r="P2348" s="45">
        <v>1</v>
      </c>
      <c r="Q2348" s="45"/>
      <c r="R2348" s="45">
        <v>2019</v>
      </c>
      <c r="S2348" s="45"/>
      <c r="T2348" s="45">
        <v>7</v>
      </c>
      <c r="U2348" s="45"/>
      <c r="V2348" s="47">
        <v>431.89</v>
      </c>
      <c r="W2348" s="47"/>
    </row>
    <row r="2349" spans="1:23" ht="15" customHeight="1" x14ac:dyDescent="0.25">
      <c r="A2349" s="48"/>
      <c r="B2349" s="48"/>
      <c r="C2349" s="48"/>
      <c r="D2349" s="48"/>
      <c r="E2349" s="48"/>
      <c r="F2349" s="48"/>
      <c r="G2349" s="48" t="s">
        <v>815</v>
      </c>
      <c r="H2349" s="48"/>
      <c r="I2349" s="48"/>
      <c r="J2349" s="48"/>
      <c r="K2349" s="48"/>
      <c r="L2349" s="45" t="s">
        <v>81</v>
      </c>
      <c r="M2349" s="45"/>
      <c r="N2349" s="45" t="s">
        <v>82</v>
      </c>
      <c r="O2349" s="45"/>
      <c r="P2349" s="45">
        <v>1</v>
      </c>
      <c r="Q2349" s="45"/>
      <c r="R2349" s="45">
        <v>2019</v>
      </c>
      <c r="S2349" s="45"/>
      <c r="T2349" s="45">
        <v>7</v>
      </c>
      <c r="U2349" s="45"/>
      <c r="V2349" s="47">
        <v>-25.91</v>
      </c>
      <c r="W2349" s="47"/>
    </row>
    <row r="2350" spans="1:23" ht="15" customHeight="1" x14ac:dyDescent="0.25">
      <c r="A2350" s="48"/>
      <c r="B2350" s="48"/>
      <c r="C2350" s="48"/>
      <c r="D2350" s="48"/>
      <c r="E2350" s="48"/>
      <c r="F2350" s="48"/>
      <c r="G2350" s="48" t="s">
        <v>815</v>
      </c>
      <c r="H2350" s="48"/>
      <c r="I2350" s="48"/>
      <c r="J2350" s="48"/>
      <c r="K2350" s="48"/>
      <c r="L2350" s="45" t="s">
        <v>60</v>
      </c>
      <c r="M2350" s="45"/>
      <c r="N2350" s="45" t="s">
        <v>61</v>
      </c>
      <c r="O2350" s="45"/>
      <c r="P2350" s="45">
        <v>1</v>
      </c>
      <c r="Q2350" s="45"/>
      <c r="R2350" s="45">
        <v>2019</v>
      </c>
      <c r="S2350" s="45"/>
      <c r="T2350" s="45">
        <v>7</v>
      </c>
      <c r="U2350" s="45"/>
      <c r="V2350" s="47">
        <v>-913.89</v>
      </c>
      <c r="W2350" s="47"/>
    </row>
    <row r="2351" spans="1:23" ht="15" customHeight="1" x14ac:dyDescent="0.25">
      <c r="A2351" s="48"/>
      <c r="B2351" s="48"/>
      <c r="C2351" s="48"/>
      <c r="D2351" s="48"/>
      <c r="E2351" s="48"/>
      <c r="F2351" s="48"/>
      <c r="G2351" s="48" t="s">
        <v>815</v>
      </c>
      <c r="H2351" s="48"/>
      <c r="I2351" s="48"/>
      <c r="J2351" s="48"/>
      <c r="K2351" s="48"/>
      <c r="L2351" s="45" t="s">
        <v>49</v>
      </c>
      <c r="M2351" s="45"/>
      <c r="N2351" s="45" t="s">
        <v>50</v>
      </c>
      <c r="O2351" s="45"/>
      <c r="P2351" s="45">
        <v>1</v>
      </c>
      <c r="Q2351" s="45"/>
      <c r="R2351" s="45">
        <v>2019</v>
      </c>
      <c r="S2351" s="45"/>
      <c r="T2351" s="45">
        <v>7</v>
      </c>
      <c r="U2351" s="45"/>
      <c r="V2351" s="47">
        <v>0</v>
      </c>
      <c r="W2351" s="47"/>
    </row>
    <row r="2352" spans="1:23" ht="15" customHeight="1" x14ac:dyDescent="0.25">
      <c r="A2352" s="48"/>
      <c r="B2352" s="48"/>
      <c r="C2352" s="48"/>
      <c r="D2352" s="48"/>
      <c r="E2352" s="48"/>
      <c r="F2352" s="48"/>
      <c r="G2352" s="48" t="s">
        <v>815</v>
      </c>
      <c r="H2352" s="48"/>
      <c r="I2352" s="48"/>
      <c r="J2352" s="48"/>
      <c r="K2352" s="48"/>
      <c r="L2352" s="45" t="s">
        <v>51</v>
      </c>
      <c r="M2352" s="45"/>
      <c r="N2352" s="45" t="s">
        <v>52</v>
      </c>
      <c r="O2352" s="45"/>
      <c r="P2352" s="45">
        <v>1</v>
      </c>
      <c r="Q2352" s="45"/>
      <c r="R2352" s="45">
        <v>2019</v>
      </c>
      <c r="S2352" s="45"/>
      <c r="T2352" s="45">
        <v>7</v>
      </c>
      <c r="U2352" s="45"/>
      <c r="V2352" s="47">
        <v>-194.34</v>
      </c>
      <c r="W2352" s="47"/>
    </row>
    <row r="2353" spans="1:23" ht="15" customHeight="1" x14ac:dyDescent="0.25">
      <c r="A2353" s="48"/>
      <c r="B2353" s="48"/>
      <c r="C2353" s="48"/>
      <c r="D2353" s="48"/>
      <c r="E2353" s="48"/>
      <c r="F2353" s="48"/>
      <c r="G2353" s="48" t="s">
        <v>815</v>
      </c>
      <c r="H2353" s="48"/>
      <c r="I2353" s="48"/>
      <c r="J2353" s="48"/>
      <c r="K2353" s="48"/>
      <c r="L2353" s="45" t="s">
        <v>64</v>
      </c>
      <c r="M2353" s="45"/>
      <c r="N2353" s="45" t="s">
        <v>65</v>
      </c>
      <c r="O2353" s="45"/>
      <c r="P2353" s="45">
        <v>1</v>
      </c>
      <c r="Q2353" s="45"/>
      <c r="R2353" s="45">
        <v>2019</v>
      </c>
      <c r="S2353" s="45"/>
      <c r="T2353" s="45">
        <v>7</v>
      </c>
      <c r="U2353" s="45"/>
      <c r="V2353" s="47">
        <v>-10.039999999999999</v>
      </c>
      <c r="W2353" s="47"/>
    </row>
    <row r="2354" spans="1:23" ht="15" customHeight="1" x14ac:dyDescent="0.25">
      <c r="A2354" s="48"/>
      <c r="B2354" s="48"/>
      <c r="C2354" s="48"/>
      <c r="D2354" s="48"/>
      <c r="E2354" s="48"/>
      <c r="F2354" s="48"/>
      <c r="G2354" s="48" t="s">
        <v>815</v>
      </c>
      <c r="H2354" s="48"/>
      <c r="I2354" s="48"/>
      <c r="J2354" s="48"/>
      <c r="K2354" s="48"/>
      <c r="L2354" s="45" t="s">
        <v>53</v>
      </c>
      <c r="M2354" s="45"/>
      <c r="N2354" s="45" t="s">
        <v>54</v>
      </c>
      <c r="O2354" s="45"/>
      <c r="P2354" s="45">
        <v>1</v>
      </c>
      <c r="Q2354" s="45"/>
      <c r="R2354" s="45">
        <v>2019</v>
      </c>
      <c r="S2354" s="45"/>
      <c r="T2354" s="45">
        <v>7</v>
      </c>
      <c r="U2354" s="45"/>
      <c r="V2354" s="47">
        <v>-10.8</v>
      </c>
      <c r="W2354" s="47"/>
    </row>
    <row r="2355" spans="1:23" ht="15" customHeight="1" x14ac:dyDescent="0.25">
      <c r="A2355" s="48"/>
      <c r="B2355" s="48"/>
      <c r="C2355" s="48"/>
      <c r="D2355" s="48"/>
      <c r="E2355" s="48"/>
      <c r="F2355" s="48"/>
      <c r="G2355" s="48" t="s">
        <v>815</v>
      </c>
      <c r="H2355" s="48"/>
      <c r="I2355" s="48"/>
      <c r="J2355" s="48"/>
      <c r="K2355" s="48"/>
      <c r="L2355" s="45" t="s">
        <v>87</v>
      </c>
      <c r="M2355" s="45"/>
      <c r="N2355" s="45" t="s">
        <v>88</v>
      </c>
      <c r="O2355" s="45"/>
      <c r="P2355" s="45">
        <v>1</v>
      </c>
      <c r="Q2355" s="45"/>
      <c r="R2355" s="45">
        <v>2019</v>
      </c>
      <c r="S2355" s="45"/>
      <c r="T2355" s="45">
        <v>7</v>
      </c>
      <c r="U2355" s="45"/>
      <c r="V2355" s="47">
        <v>-21.59</v>
      </c>
      <c r="W2355" s="47"/>
    </row>
    <row r="2356" spans="1:23" ht="15" customHeight="1" x14ac:dyDescent="0.25">
      <c r="A2356" s="48"/>
      <c r="B2356" s="48"/>
      <c r="C2356" s="48"/>
      <c r="D2356" s="48"/>
      <c r="E2356" s="48"/>
      <c r="F2356" s="48"/>
      <c r="G2356" s="48" t="s">
        <v>815</v>
      </c>
      <c r="H2356" s="48"/>
      <c r="I2356" s="45" t="s">
        <v>55</v>
      </c>
      <c r="J2356" s="45"/>
      <c r="K2356" s="45"/>
      <c r="L2356" s="45"/>
      <c r="M2356" s="45"/>
      <c r="N2356" s="45"/>
      <c r="O2356" s="45"/>
      <c r="P2356" s="45"/>
      <c r="Q2356" s="45"/>
      <c r="R2356" s="45"/>
      <c r="S2356" s="45"/>
      <c r="T2356" s="45"/>
      <c r="U2356" s="45"/>
      <c r="V2356" s="47">
        <v>982.87</v>
      </c>
      <c r="W2356" s="47"/>
    </row>
    <row r="2357" spans="1:23" ht="15" customHeight="1" x14ac:dyDescent="0.25">
      <c r="A2357" s="46" t="s">
        <v>579</v>
      </c>
      <c r="B2357" s="46"/>
      <c r="C2357" s="46"/>
      <c r="D2357" s="46"/>
      <c r="E2357" s="46" t="s">
        <v>580</v>
      </c>
      <c r="F2357" s="46"/>
      <c r="G2357" s="46" t="s">
        <v>1014</v>
      </c>
      <c r="H2357" s="46"/>
      <c r="I2357" s="46" t="s">
        <v>56</v>
      </c>
      <c r="J2357" s="46"/>
      <c r="K2357" s="46"/>
      <c r="L2357" s="45" t="s">
        <v>57</v>
      </c>
      <c r="M2357" s="45"/>
      <c r="N2357" s="45" t="s">
        <v>26</v>
      </c>
      <c r="O2357" s="45"/>
      <c r="P2357" s="45">
        <v>1</v>
      </c>
      <c r="Q2357" s="45"/>
      <c r="R2357" s="45">
        <v>2019</v>
      </c>
      <c r="S2357" s="45"/>
      <c r="T2357" s="45">
        <v>7</v>
      </c>
      <c r="U2357" s="45"/>
      <c r="V2357" s="47">
        <v>3148.21</v>
      </c>
      <c r="W2357" s="47"/>
    </row>
    <row r="2358" spans="1:23" ht="15" customHeight="1" x14ac:dyDescent="0.25">
      <c r="A2358" s="48"/>
      <c r="B2358" s="48"/>
      <c r="C2358" s="48"/>
      <c r="D2358" s="48"/>
      <c r="E2358" s="48"/>
      <c r="F2358" s="48"/>
      <c r="G2358" s="48" t="s">
        <v>815</v>
      </c>
      <c r="H2358" s="48"/>
      <c r="I2358" s="48"/>
      <c r="J2358" s="48"/>
      <c r="K2358" s="48"/>
      <c r="L2358" s="45" t="s">
        <v>77</v>
      </c>
      <c r="M2358" s="45"/>
      <c r="N2358" s="45" t="s">
        <v>78</v>
      </c>
      <c r="O2358" s="45"/>
      <c r="P2358" s="45">
        <v>1</v>
      </c>
      <c r="Q2358" s="45"/>
      <c r="R2358" s="45">
        <v>2019</v>
      </c>
      <c r="S2358" s="45"/>
      <c r="T2358" s="45">
        <v>7</v>
      </c>
      <c r="U2358" s="45"/>
      <c r="V2358" s="47">
        <v>944.47</v>
      </c>
      <c r="W2358" s="47"/>
    </row>
    <row r="2359" spans="1:23" ht="15" customHeight="1" x14ac:dyDescent="0.25">
      <c r="A2359" s="48"/>
      <c r="B2359" s="48"/>
      <c r="C2359" s="48"/>
      <c r="D2359" s="48"/>
      <c r="E2359" s="48"/>
      <c r="F2359" s="48"/>
      <c r="G2359" s="48" t="s">
        <v>815</v>
      </c>
      <c r="H2359" s="48"/>
      <c r="I2359" s="48"/>
      <c r="J2359" s="48"/>
      <c r="K2359" s="48"/>
      <c r="L2359" s="45" t="s">
        <v>111</v>
      </c>
      <c r="M2359" s="45"/>
      <c r="N2359" s="45" t="s">
        <v>112</v>
      </c>
      <c r="O2359" s="45"/>
      <c r="P2359" s="45">
        <v>1</v>
      </c>
      <c r="Q2359" s="45"/>
      <c r="R2359" s="45">
        <v>2019</v>
      </c>
      <c r="S2359" s="45"/>
      <c r="T2359" s="45">
        <v>7</v>
      </c>
      <c r="U2359" s="45"/>
      <c r="V2359" s="47">
        <v>783.05</v>
      </c>
      <c r="W2359" s="47"/>
    </row>
    <row r="2360" spans="1:23" ht="15" customHeight="1" x14ac:dyDescent="0.25">
      <c r="A2360" s="48"/>
      <c r="B2360" s="48"/>
      <c r="C2360" s="48"/>
      <c r="D2360" s="48"/>
      <c r="E2360" s="48"/>
      <c r="F2360" s="48"/>
      <c r="G2360" s="48" t="s">
        <v>815</v>
      </c>
      <c r="H2360" s="48"/>
      <c r="I2360" s="48"/>
      <c r="J2360" s="48"/>
      <c r="K2360" s="48"/>
      <c r="L2360" s="45" t="s">
        <v>115</v>
      </c>
      <c r="M2360" s="45"/>
      <c r="N2360" s="45" t="s">
        <v>116</v>
      </c>
      <c r="O2360" s="45"/>
      <c r="P2360" s="45">
        <v>1</v>
      </c>
      <c r="Q2360" s="45"/>
      <c r="R2360" s="45">
        <v>2019</v>
      </c>
      <c r="S2360" s="45"/>
      <c r="T2360" s="45">
        <v>7</v>
      </c>
      <c r="U2360" s="45"/>
      <c r="V2360" s="47">
        <v>-950.1</v>
      </c>
      <c r="W2360" s="47"/>
    </row>
    <row r="2361" spans="1:23" ht="15" customHeight="1" x14ac:dyDescent="0.25">
      <c r="A2361" s="48"/>
      <c r="B2361" s="48"/>
      <c r="C2361" s="48"/>
      <c r="D2361" s="48"/>
      <c r="E2361" s="48"/>
      <c r="F2361" s="48"/>
      <c r="G2361" s="48" t="s">
        <v>815</v>
      </c>
      <c r="H2361" s="48"/>
      <c r="I2361" s="48"/>
      <c r="J2361" s="48"/>
      <c r="K2361" s="48"/>
      <c r="L2361" s="45" t="s">
        <v>117</v>
      </c>
      <c r="M2361" s="45"/>
      <c r="N2361" s="45" t="s">
        <v>118</v>
      </c>
      <c r="O2361" s="45"/>
      <c r="P2361" s="45">
        <v>1</v>
      </c>
      <c r="Q2361" s="45"/>
      <c r="R2361" s="45">
        <v>2019</v>
      </c>
      <c r="S2361" s="45"/>
      <c r="T2361" s="45">
        <v>7</v>
      </c>
      <c r="U2361" s="45"/>
      <c r="V2361" s="47">
        <v>261.01</v>
      </c>
      <c r="W2361" s="47"/>
    </row>
    <row r="2362" spans="1:23" ht="15" customHeight="1" x14ac:dyDescent="0.25">
      <c r="A2362" s="48"/>
      <c r="B2362" s="48"/>
      <c r="C2362" s="48"/>
      <c r="D2362" s="48"/>
      <c r="E2362" s="48"/>
      <c r="F2362" s="48"/>
      <c r="G2362" s="48" t="s">
        <v>815</v>
      </c>
      <c r="H2362" s="48"/>
      <c r="I2362" s="48"/>
      <c r="J2362" s="48"/>
      <c r="K2362" s="48"/>
      <c r="L2362" s="45" t="s">
        <v>81</v>
      </c>
      <c r="M2362" s="45"/>
      <c r="N2362" s="45" t="s">
        <v>82</v>
      </c>
      <c r="O2362" s="45"/>
      <c r="P2362" s="45">
        <v>1</v>
      </c>
      <c r="Q2362" s="45"/>
      <c r="R2362" s="45">
        <v>2019</v>
      </c>
      <c r="S2362" s="45"/>
      <c r="T2362" s="45">
        <v>7</v>
      </c>
      <c r="U2362" s="45"/>
      <c r="V2362" s="47">
        <v>-15.74</v>
      </c>
      <c r="W2362" s="47"/>
    </row>
    <row r="2363" spans="1:23" ht="15" customHeight="1" x14ac:dyDescent="0.25">
      <c r="A2363" s="48"/>
      <c r="B2363" s="48"/>
      <c r="C2363" s="48"/>
      <c r="D2363" s="48"/>
      <c r="E2363" s="48"/>
      <c r="F2363" s="48"/>
      <c r="G2363" s="48" t="s">
        <v>815</v>
      </c>
      <c r="H2363" s="48"/>
      <c r="I2363" s="48"/>
      <c r="J2363" s="48"/>
      <c r="K2363" s="48"/>
      <c r="L2363" s="45" t="s">
        <v>58</v>
      </c>
      <c r="M2363" s="45"/>
      <c r="N2363" s="45" t="s">
        <v>59</v>
      </c>
      <c r="O2363" s="45"/>
      <c r="P2363" s="45">
        <v>1</v>
      </c>
      <c r="Q2363" s="45"/>
      <c r="R2363" s="45">
        <v>2019</v>
      </c>
      <c r="S2363" s="45"/>
      <c r="T2363" s="45">
        <v>7</v>
      </c>
      <c r="U2363" s="45"/>
      <c r="V2363" s="47">
        <v>-37.78</v>
      </c>
      <c r="W2363" s="47"/>
    </row>
    <row r="2364" spans="1:23" ht="15" customHeight="1" x14ac:dyDescent="0.25">
      <c r="A2364" s="48"/>
      <c r="B2364" s="48"/>
      <c r="C2364" s="48"/>
      <c r="D2364" s="48"/>
      <c r="E2364" s="48"/>
      <c r="F2364" s="48"/>
      <c r="G2364" s="48" t="s">
        <v>815</v>
      </c>
      <c r="H2364" s="48"/>
      <c r="I2364" s="48"/>
      <c r="J2364" s="48"/>
      <c r="K2364" s="48"/>
      <c r="L2364" s="45" t="s">
        <v>60</v>
      </c>
      <c r="M2364" s="45"/>
      <c r="N2364" s="45" t="s">
        <v>61</v>
      </c>
      <c r="O2364" s="45"/>
      <c r="P2364" s="45">
        <v>1</v>
      </c>
      <c r="Q2364" s="45"/>
      <c r="R2364" s="45">
        <v>2019</v>
      </c>
      <c r="S2364" s="45"/>
      <c r="T2364" s="45">
        <v>7</v>
      </c>
      <c r="U2364" s="45"/>
      <c r="V2364" s="47">
        <v>-304.63</v>
      </c>
      <c r="W2364" s="47"/>
    </row>
    <row r="2365" spans="1:23" ht="15" customHeight="1" x14ac:dyDescent="0.25">
      <c r="A2365" s="48"/>
      <c r="B2365" s="48"/>
      <c r="C2365" s="48"/>
      <c r="D2365" s="48"/>
      <c r="E2365" s="48"/>
      <c r="F2365" s="48"/>
      <c r="G2365" s="48" t="s">
        <v>815</v>
      </c>
      <c r="H2365" s="48"/>
      <c r="I2365" s="48"/>
      <c r="J2365" s="48"/>
      <c r="K2365" s="48"/>
      <c r="L2365" s="45" t="s">
        <v>49</v>
      </c>
      <c r="M2365" s="45"/>
      <c r="N2365" s="45" t="s">
        <v>50</v>
      </c>
      <c r="O2365" s="45"/>
      <c r="P2365" s="45">
        <v>1</v>
      </c>
      <c r="Q2365" s="45"/>
      <c r="R2365" s="45">
        <v>2019</v>
      </c>
      <c r="S2365" s="45"/>
      <c r="T2365" s="45">
        <v>7</v>
      </c>
      <c r="U2365" s="45"/>
      <c r="V2365" s="47">
        <v>0</v>
      </c>
      <c r="W2365" s="47"/>
    </row>
    <row r="2366" spans="1:23" ht="15" customHeight="1" x14ac:dyDescent="0.25">
      <c r="A2366" s="48"/>
      <c r="B2366" s="48"/>
      <c r="C2366" s="48"/>
      <c r="D2366" s="48"/>
      <c r="E2366" s="48"/>
      <c r="F2366" s="48"/>
      <c r="G2366" s="48" t="s">
        <v>815</v>
      </c>
      <c r="H2366" s="48"/>
      <c r="I2366" s="48"/>
      <c r="J2366" s="48"/>
      <c r="K2366" s="48"/>
      <c r="L2366" s="45" t="s">
        <v>51</v>
      </c>
      <c r="M2366" s="45"/>
      <c r="N2366" s="45" t="s">
        <v>52</v>
      </c>
      <c r="O2366" s="45"/>
      <c r="P2366" s="45">
        <v>1</v>
      </c>
      <c r="Q2366" s="45"/>
      <c r="R2366" s="45">
        <v>2019</v>
      </c>
      <c r="S2366" s="45"/>
      <c r="T2366" s="45">
        <v>7</v>
      </c>
      <c r="U2366" s="45"/>
      <c r="V2366" s="47">
        <v>-471.08</v>
      </c>
      <c r="W2366" s="47"/>
    </row>
    <row r="2367" spans="1:23" ht="15" customHeight="1" x14ac:dyDescent="0.25">
      <c r="A2367" s="48"/>
      <c r="B2367" s="48"/>
      <c r="C2367" s="48"/>
      <c r="D2367" s="48"/>
      <c r="E2367" s="48"/>
      <c r="F2367" s="48"/>
      <c r="G2367" s="48" t="s">
        <v>815</v>
      </c>
      <c r="H2367" s="48"/>
      <c r="I2367" s="48"/>
      <c r="J2367" s="48"/>
      <c r="K2367" s="48"/>
      <c r="L2367" s="45" t="s">
        <v>62</v>
      </c>
      <c r="M2367" s="45"/>
      <c r="N2367" s="45" t="s">
        <v>63</v>
      </c>
      <c r="O2367" s="45"/>
      <c r="P2367" s="45">
        <v>1</v>
      </c>
      <c r="Q2367" s="45"/>
      <c r="R2367" s="45">
        <v>2019</v>
      </c>
      <c r="S2367" s="45"/>
      <c r="T2367" s="45">
        <v>7</v>
      </c>
      <c r="U2367" s="45"/>
      <c r="V2367" s="47">
        <v>-188.44</v>
      </c>
      <c r="W2367" s="47"/>
    </row>
    <row r="2368" spans="1:23" ht="15" customHeight="1" x14ac:dyDescent="0.25">
      <c r="A2368" s="48"/>
      <c r="B2368" s="48"/>
      <c r="C2368" s="48"/>
      <c r="D2368" s="48"/>
      <c r="E2368" s="48"/>
      <c r="F2368" s="48"/>
      <c r="G2368" s="48" t="s">
        <v>815</v>
      </c>
      <c r="H2368" s="48"/>
      <c r="I2368" s="48"/>
      <c r="J2368" s="48"/>
      <c r="K2368" s="48"/>
      <c r="L2368" s="45" t="s">
        <v>127</v>
      </c>
      <c r="M2368" s="45"/>
      <c r="N2368" s="45" t="s">
        <v>128</v>
      </c>
      <c r="O2368" s="45"/>
      <c r="P2368" s="45">
        <v>1</v>
      </c>
      <c r="Q2368" s="45"/>
      <c r="R2368" s="45">
        <v>2019</v>
      </c>
      <c r="S2368" s="45"/>
      <c r="T2368" s="45">
        <v>7</v>
      </c>
      <c r="U2368" s="45"/>
      <c r="V2368" s="47">
        <v>-93.96</v>
      </c>
      <c r="W2368" s="47"/>
    </row>
    <row r="2369" spans="1:23" ht="15" customHeight="1" x14ac:dyDescent="0.25">
      <c r="A2369" s="48"/>
      <c r="B2369" s="48"/>
      <c r="C2369" s="48"/>
      <c r="D2369" s="48"/>
      <c r="E2369" s="48"/>
      <c r="F2369" s="48"/>
      <c r="G2369" s="48" t="s">
        <v>815</v>
      </c>
      <c r="H2369" s="48"/>
      <c r="I2369" s="48"/>
      <c r="J2369" s="48"/>
      <c r="K2369" s="48"/>
      <c r="L2369" s="45" t="s">
        <v>64</v>
      </c>
      <c r="M2369" s="45"/>
      <c r="N2369" s="45" t="s">
        <v>65</v>
      </c>
      <c r="O2369" s="45"/>
      <c r="P2369" s="45">
        <v>1</v>
      </c>
      <c r="Q2369" s="45"/>
      <c r="R2369" s="45">
        <v>2019</v>
      </c>
      <c r="S2369" s="45"/>
      <c r="T2369" s="45">
        <v>7</v>
      </c>
      <c r="U2369" s="45"/>
      <c r="V2369" s="47">
        <v>-10.039999999999999</v>
      </c>
      <c r="W2369" s="47"/>
    </row>
    <row r="2370" spans="1:23" ht="15" customHeight="1" x14ac:dyDescent="0.25">
      <c r="A2370" s="48"/>
      <c r="B2370" s="48"/>
      <c r="C2370" s="48"/>
      <c r="D2370" s="48"/>
      <c r="E2370" s="48"/>
      <c r="F2370" s="48"/>
      <c r="G2370" s="48" t="s">
        <v>815</v>
      </c>
      <c r="H2370" s="48"/>
      <c r="I2370" s="48"/>
      <c r="J2370" s="48"/>
      <c r="K2370" s="48"/>
      <c r="L2370" s="45" t="s">
        <v>53</v>
      </c>
      <c r="M2370" s="45"/>
      <c r="N2370" s="45" t="s">
        <v>54</v>
      </c>
      <c r="O2370" s="45"/>
      <c r="P2370" s="45">
        <v>1</v>
      </c>
      <c r="Q2370" s="45"/>
      <c r="R2370" s="45">
        <v>2019</v>
      </c>
      <c r="S2370" s="45"/>
      <c r="T2370" s="45">
        <v>7</v>
      </c>
      <c r="U2370" s="45"/>
      <c r="V2370" s="47">
        <v>-15.74</v>
      </c>
      <c r="W2370" s="47"/>
    </row>
    <row r="2371" spans="1:23" ht="15" customHeight="1" x14ac:dyDescent="0.25">
      <c r="A2371" s="48"/>
      <c r="B2371" s="48"/>
      <c r="C2371" s="48"/>
      <c r="D2371" s="48"/>
      <c r="E2371" s="48"/>
      <c r="F2371" s="48"/>
      <c r="G2371" s="48" t="s">
        <v>815</v>
      </c>
      <c r="H2371" s="48"/>
      <c r="I2371" s="48"/>
      <c r="J2371" s="48"/>
      <c r="K2371" s="48"/>
      <c r="L2371" s="45" t="s">
        <v>66</v>
      </c>
      <c r="M2371" s="45"/>
      <c r="N2371" s="45" t="s">
        <v>67</v>
      </c>
      <c r="O2371" s="45"/>
      <c r="P2371" s="45">
        <v>1</v>
      </c>
      <c r="Q2371" s="45"/>
      <c r="R2371" s="45">
        <v>2019</v>
      </c>
      <c r="S2371" s="45"/>
      <c r="T2371" s="45">
        <v>7</v>
      </c>
      <c r="U2371" s="45"/>
      <c r="V2371" s="47">
        <v>-77.05</v>
      </c>
      <c r="W2371" s="47"/>
    </row>
    <row r="2372" spans="1:23" ht="15" customHeight="1" x14ac:dyDescent="0.25">
      <c r="A2372" s="48"/>
      <c r="B2372" s="48"/>
      <c r="C2372" s="48"/>
      <c r="D2372" s="48"/>
      <c r="E2372" s="48"/>
      <c r="F2372" s="48"/>
      <c r="G2372" s="48" t="s">
        <v>815</v>
      </c>
      <c r="H2372" s="48"/>
      <c r="I2372" s="48"/>
      <c r="J2372" s="48"/>
      <c r="K2372" s="48"/>
      <c r="L2372" s="45" t="s">
        <v>163</v>
      </c>
      <c r="M2372" s="45"/>
      <c r="N2372" s="45" t="s">
        <v>164</v>
      </c>
      <c r="O2372" s="45"/>
      <c r="P2372" s="45">
        <v>1</v>
      </c>
      <c r="Q2372" s="45"/>
      <c r="R2372" s="45">
        <v>2019</v>
      </c>
      <c r="S2372" s="45"/>
      <c r="T2372" s="45">
        <v>7</v>
      </c>
      <c r="U2372" s="45"/>
      <c r="V2372" s="47">
        <v>-322.49</v>
      </c>
      <c r="W2372" s="47"/>
    </row>
    <row r="2373" spans="1:23" ht="15" customHeight="1" x14ac:dyDescent="0.25">
      <c r="A2373" s="48"/>
      <c r="B2373" s="48"/>
      <c r="C2373" s="48"/>
      <c r="D2373" s="48"/>
      <c r="E2373" s="48"/>
      <c r="F2373" s="48"/>
      <c r="G2373" s="48" t="s">
        <v>815</v>
      </c>
      <c r="H2373" s="48"/>
      <c r="I2373" s="45" t="s">
        <v>70</v>
      </c>
      <c r="J2373" s="45"/>
      <c r="K2373" s="45"/>
      <c r="L2373" s="45"/>
      <c r="M2373" s="45"/>
      <c r="N2373" s="45"/>
      <c r="O2373" s="45"/>
      <c r="P2373" s="45"/>
      <c r="Q2373" s="45"/>
      <c r="R2373" s="45"/>
      <c r="S2373" s="45"/>
      <c r="T2373" s="45"/>
      <c r="U2373" s="45"/>
      <c r="V2373" s="47">
        <v>2649.69</v>
      </c>
      <c r="W2373" s="47"/>
    </row>
    <row r="2374" spans="1:23" ht="15" customHeight="1" x14ac:dyDescent="0.25">
      <c r="A2374" s="46" t="s">
        <v>581</v>
      </c>
      <c r="B2374" s="46"/>
      <c r="C2374" s="46"/>
      <c r="D2374" s="46"/>
      <c r="E2374" s="46" t="s">
        <v>582</v>
      </c>
      <c r="F2374" s="46"/>
      <c r="G2374" s="46" t="s">
        <v>1015</v>
      </c>
      <c r="H2374" s="46"/>
      <c r="I2374" s="46" t="s">
        <v>56</v>
      </c>
      <c r="J2374" s="46"/>
      <c r="K2374" s="46"/>
      <c r="L2374" s="45" t="s">
        <v>57</v>
      </c>
      <c r="M2374" s="45"/>
      <c r="N2374" s="45" t="s">
        <v>26</v>
      </c>
      <c r="O2374" s="45"/>
      <c r="P2374" s="45">
        <v>1</v>
      </c>
      <c r="Q2374" s="45"/>
      <c r="R2374" s="45">
        <v>2019</v>
      </c>
      <c r="S2374" s="45"/>
      <c r="T2374" s="45">
        <v>7</v>
      </c>
      <c r="U2374" s="45"/>
      <c r="V2374" s="47">
        <v>4004.52</v>
      </c>
      <c r="W2374" s="47"/>
    </row>
    <row r="2375" spans="1:23" ht="15" customHeight="1" x14ac:dyDescent="0.25">
      <c r="A2375" s="48"/>
      <c r="B2375" s="48"/>
      <c r="C2375" s="48"/>
      <c r="D2375" s="48"/>
      <c r="E2375" s="48"/>
      <c r="F2375" s="48"/>
      <c r="G2375" s="48" t="s">
        <v>815</v>
      </c>
      <c r="H2375" s="48"/>
      <c r="I2375" s="48"/>
      <c r="J2375" s="48"/>
      <c r="K2375" s="48"/>
      <c r="L2375" s="45" t="s">
        <v>77</v>
      </c>
      <c r="M2375" s="45"/>
      <c r="N2375" s="45" t="s">
        <v>78</v>
      </c>
      <c r="O2375" s="45"/>
      <c r="P2375" s="45">
        <v>1</v>
      </c>
      <c r="Q2375" s="45"/>
      <c r="R2375" s="45">
        <v>2019</v>
      </c>
      <c r="S2375" s="45"/>
      <c r="T2375" s="45">
        <v>7</v>
      </c>
      <c r="U2375" s="45"/>
      <c r="V2375" s="47">
        <v>1201.3599999999999</v>
      </c>
      <c r="W2375" s="47"/>
    </row>
    <row r="2376" spans="1:23" ht="15" customHeight="1" x14ac:dyDescent="0.25">
      <c r="A2376" s="48"/>
      <c r="B2376" s="48"/>
      <c r="C2376" s="48"/>
      <c r="D2376" s="48"/>
      <c r="E2376" s="48"/>
      <c r="F2376" s="48"/>
      <c r="G2376" s="48" t="s">
        <v>815</v>
      </c>
      <c r="H2376" s="48"/>
      <c r="I2376" s="48"/>
      <c r="J2376" s="48"/>
      <c r="K2376" s="48"/>
      <c r="L2376" s="45" t="s">
        <v>45</v>
      </c>
      <c r="M2376" s="45"/>
      <c r="N2376" s="45" t="s">
        <v>46</v>
      </c>
      <c r="O2376" s="45"/>
      <c r="P2376" s="45">
        <v>1</v>
      </c>
      <c r="Q2376" s="45"/>
      <c r="R2376" s="45">
        <v>2019</v>
      </c>
      <c r="S2376" s="45"/>
      <c r="T2376" s="45">
        <v>7</v>
      </c>
      <c r="U2376" s="45"/>
      <c r="V2376" s="47">
        <v>1063.1099999999999</v>
      </c>
      <c r="W2376" s="47"/>
    </row>
    <row r="2377" spans="1:23" ht="15" customHeight="1" x14ac:dyDescent="0.25">
      <c r="A2377" s="48"/>
      <c r="B2377" s="48"/>
      <c r="C2377" s="48"/>
      <c r="D2377" s="48"/>
      <c r="E2377" s="48"/>
      <c r="F2377" s="48"/>
      <c r="G2377" s="48" t="s">
        <v>815</v>
      </c>
      <c r="H2377" s="48"/>
      <c r="I2377" s="48"/>
      <c r="J2377" s="48"/>
      <c r="K2377" s="48"/>
      <c r="L2377" s="45" t="s">
        <v>81</v>
      </c>
      <c r="M2377" s="45"/>
      <c r="N2377" s="45" t="s">
        <v>82</v>
      </c>
      <c r="O2377" s="45"/>
      <c r="P2377" s="45">
        <v>1</v>
      </c>
      <c r="Q2377" s="45"/>
      <c r="R2377" s="45">
        <v>2019</v>
      </c>
      <c r="S2377" s="45"/>
      <c r="T2377" s="45">
        <v>7</v>
      </c>
      <c r="U2377" s="45"/>
      <c r="V2377" s="47">
        <v>-20.02</v>
      </c>
      <c r="W2377" s="47"/>
    </row>
    <row r="2378" spans="1:23" ht="15" customHeight="1" x14ac:dyDescent="0.25">
      <c r="A2378" s="48"/>
      <c r="B2378" s="48"/>
      <c r="C2378" s="48"/>
      <c r="D2378" s="48"/>
      <c r="E2378" s="48"/>
      <c r="F2378" s="48"/>
      <c r="G2378" s="48" t="s">
        <v>815</v>
      </c>
      <c r="H2378" s="48"/>
      <c r="I2378" s="48"/>
      <c r="J2378" s="48"/>
      <c r="K2378" s="48"/>
      <c r="L2378" s="45" t="s">
        <v>58</v>
      </c>
      <c r="M2378" s="45"/>
      <c r="N2378" s="45" t="s">
        <v>59</v>
      </c>
      <c r="O2378" s="45"/>
      <c r="P2378" s="45">
        <v>1</v>
      </c>
      <c r="Q2378" s="45"/>
      <c r="R2378" s="45">
        <v>2019</v>
      </c>
      <c r="S2378" s="45"/>
      <c r="T2378" s="45">
        <v>7</v>
      </c>
      <c r="U2378" s="45"/>
      <c r="V2378" s="47">
        <v>-40.049999999999997</v>
      </c>
      <c r="W2378" s="47"/>
    </row>
    <row r="2379" spans="1:23" ht="15" customHeight="1" x14ac:dyDescent="0.25">
      <c r="A2379" s="48"/>
      <c r="B2379" s="48"/>
      <c r="C2379" s="48"/>
      <c r="D2379" s="48"/>
      <c r="E2379" s="48"/>
      <c r="F2379" s="48"/>
      <c r="G2379" s="48" t="s">
        <v>815</v>
      </c>
      <c r="H2379" s="48"/>
      <c r="I2379" s="48"/>
      <c r="J2379" s="48"/>
      <c r="K2379" s="48"/>
      <c r="L2379" s="45" t="s">
        <v>49</v>
      </c>
      <c r="M2379" s="45"/>
      <c r="N2379" s="45" t="s">
        <v>50</v>
      </c>
      <c r="O2379" s="45"/>
      <c r="P2379" s="45">
        <v>1</v>
      </c>
      <c r="Q2379" s="45"/>
      <c r="R2379" s="45">
        <v>2019</v>
      </c>
      <c r="S2379" s="45"/>
      <c r="T2379" s="45">
        <v>7</v>
      </c>
      <c r="U2379" s="45"/>
      <c r="V2379" s="47">
        <v>-30</v>
      </c>
      <c r="W2379" s="47"/>
    </row>
    <row r="2380" spans="1:23" ht="15" customHeight="1" x14ac:dyDescent="0.25">
      <c r="A2380" s="48"/>
      <c r="B2380" s="48"/>
      <c r="C2380" s="48"/>
      <c r="D2380" s="48"/>
      <c r="E2380" s="48"/>
      <c r="F2380" s="48"/>
      <c r="G2380" s="48" t="s">
        <v>815</v>
      </c>
      <c r="H2380" s="48"/>
      <c r="I2380" s="48"/>
      <c r="J2380" s="48"/>
      <c r="K2380" s="48"/>
      <c r="L2380" s="45" t="s">
        <v>175</v>
      </c>
      <c r="M2380" s="45"/>
      <c r="N2380" s="45" t="s">
        <v>176</v>
      </c>
      <c r="O2380" s="45"/>
      <c r="P2380" s="45">
        <v>1</v>
      </c>
      <c r="Q2380" s="45"/>
      <c r="R2380" s="45">
        <v>2019</v>
      </c>
      <c r="S2380" s="45"/>
      <c r="T2380" s="45">
        <v>7</v>
      </c>
      <c r="U2380" s="45"/>
      <c r="V2380" s="47">
        <v>-346.83</v>
      </c>
      <c r="W2380" s="47"/>
    </row>
    <row r="2381" spans="1:23" ht="15" customHeight="1" x14ac:dyDescent="0.25">
      <c r="A2381" s="48"/>
      <c r="B2381" s="48"/>
      <c r="C2381" s="48"/>
      <c r="D2381" s="48"/>
      <c r="E2381" s="48"/>
      <c r="F2381" s="48"/>
      <c r="G2381" s="48" t="s">
        <v>815</v>
      </c>
      <c r="H2381" s="48"/>
      <c r="I2381" s="48"/>
      <c r="J2381" s="48"/>
      <c r="K2381" s="48"/>
      <c r="L2381" s="45" t="s">
        <v>51</v>
      </c>
      <c r="M2381" s="45"/>
      <c r="N2381" s="45" t="s">
        <v>52</v>
      </c>
      <c r="O2381" s="45"/>
      <c r="P2381" s="45">
        <v>1</v>
      </c>
      <c r="Q2381" s="45"/>
      <c r="R2381" s="45">
        <v>2019</v>
      </c>
      <c r="S2381" s="45"/>
      <c r="T2381" s="45">
        <v>7</v>
      </c>
      <c r="U2381" s="45"/>
      <c r="V2381" s="47">
        <v>-642.33000000000004</v>
      </c>
      <c r="W2381" s="47"/>
    </row>
    <row r="2382" spans="1:23" ht="15" customHeight="1" x14ac:dyDescent="0.25">
      <c r="A2382" s="48"/>
      <c r="B2382" s="48"/>
      <c r="C2382" s="48"/>
      <c r="D2382" s="48"/>
      <c r="E2382" s="48"/>
      <c r="F2382" s="48"/>
      <c r="G2382" s="48" t="s">
        <v>815</v>
      </c>
      <c r="H2382" s="48"/>
      <c r="I2382" s="48"/>
      <c r="J2382" s="48"/>
      <c r="K2382" s="48"/>
      <c r="L2382" s="45" t="s">
        <v>62</v>
      </c>
      <c r="M2382" s="45"/>
      <c r="N2382" s="45" t="s">
        <v>63</v>
      </c>
      <c r="O2382" s="45"/>
      <c r="P2382" s="45">
        <v>1</v>
      </c>
      <c r="Q2382" s="45"/>
      <c r="R2382" s="45">
        <v>2019</v>
      </c>
      <c r="S2382" s="45"/>
      <c r="T2382" s="45">
        <v>7</v>
      </c>
      <c r="U2382" s="45"/>
      <c r="V2382" s="47">
        <v>-677.97</v>
      </c>
      <c r="W2382" s="47"/>
    </row>
    <row r="2383" spans="1:23" ht="15" customHeight="1" x14ac:dyDescent="0.25">
      <c r="A2383" s="48"/>
      <c r="B2383" s="48"/>
      <c r="C2383" s="48"/>
      <c r="D2383" s="48"/>
      <c r="E2383" s="48"/>
      <c r="F2383" s="48"/>
      <c r="G2383" s="48" t="s">
        <v>815</v>
      </c>
      <c r="H2383" s="48"/>
      <c r="I2383" s="48"/>
      <c r="J2383" s="48"/>
      <c r="K2383" s="48"/>
      <c r="L2383" s="45" t="s">
        <v>53</v>
      </c>
      <c r="M2383" s="45"/>
      <c r="N2383" s="45" t="s">
        <v>54</v>
      </c>
      <c r="O2383" s="45"/>
      <c r="P2383" s="45">
        <v>1</v>
      </c>
      <c r="Q2383" s="45"/>
      <c r="R2383" s="45">
        <v>2019</v>
      </c>
      <c r="S2383" s="45"/>
      <c r="T2383" s="45">
        <v>7</v>
      </c>
      <c r="U2383" s="45"/>
      <c r="V2383" s="47">
        <v>-20.02</v>
      </c>
      <c r="W2383" s="47"/>
    </row>
    <row r="2384" spans="1:23" ht="15" customHeight="1" x14ac:dyDescent="0.25">
      <c r="A2384" s="48"/>
      <c r="B2384" s="48"/>
      <c r="C2384" s="48"/>
      <c r="D2384" s="48"/>
      <c r="E2384" s="48"/>
      <c r="F2384" s="48"/>
      <c r="G2384" s="48" t="s">
        <v>815</v>
      </c>
      <c r="H2384" s="48"/>
      <c r="I2384" s="48"/>
      <c r="J2384" s="48"/>
      <c r="K2384" s="48"/>
      <c r="L2384" s="45" t="s">
        <v>163</v>
      </c>
      <c r="M2384" s="45"/>
      <c r="N2384" s="45" t="s">
        <v>164</v>
      </c>
      <c r="O2384" s="45"/>
      <c r="P2384" s="45">
        <v>1</v>
      </c>
      <c r="Q2384" s="45"/>
      <c r="R2384" s="45">
        <v>2019</v>
      </c>
      <c r="S2384" s="45"/>
      <c r="T2384" s="45">
        <v>7</v>
      </c>
      <c r="U2384" s="45"/>
      <c r="V2384" s="47">
        <v>-496.06</v>
      </c>
      <c r="W2384" s="47"/>
    </row>
    <row r="2385" spans="1:23" ht="15" customHeight="1" x14ac:dyDescent="0.25">
      <c r="A2385" s="48"/>
      <c r="B2385" s="48"/>
      <c r="C2385" s="48"/>
      <c r="D2385" s="48"/>
      <c r="E2385" s="48"/>
      <c r="F2385" s="48"/>
      <c r="G2385" s="48" t="s">
        <v>815</v>
      </c>
      <c r="H2385" s="48"/>
      <c r="I2385" s="45" t="s">
        <v>70</v>
      </c>
      <c r="J2385" s="45"/>
      <c r="K2385" s="45"/>
      <c r="L2385" s="45"/>
      <c r="M2385" s="45"/>
      <c r="N2385" s="45"/>
      <c r="O2385" s="45"/>
      <c r="P2385" s="45"/>
      <c r="Q2385" s="45"/>
      <c r="R2385" s="45"/>
      <c r="S2385" s="45"/>
      <c r="T2385" s="45"/>
      <c r="U2385" s="45"/>
      <c r="V2385" s="47">
        <v>3995.71</v>
      </c>
      <c r="W2385" s="47"/>
    </row>
    <row r="2386" spans="1:23" ht="15" customHeight="1" x14ac:dyDescent="0.25">
      <c r="A2386" s="46" t="s">
        <v>583</v>
      </c>
      <c r="B2386" s="46"/>
      <c r="C2386" s="46"/>
      <c r="D2386" s="46"/>
      <c r="E2386" s="46" t="s">
        <v>584</v>
      </c>
      <c r="F2386" s="46"/>
      <c r="G2386" s="46" t="s">
        <v>1016</v>
      </c>
      <c r="H2386" s="46"/>
      <c r="I2386" s="46" t="s">
        <v>44</v>
      </c>
      <c r="J2386" s="46"/>
      <c r="K2386" s="46"/>
      <c r="L2386" s="45" t="s">
        <v>45</v>
      </c>
      <c r="M2386" s="45"/>
      <c r="N2386" s="45" t="s">
        <v>46</v>
      </c>
      <c r="O2386" s="45"/>
      <c r="P2386" s="45">
        <v>1</v>
      </c>
      <c r="Q2386" s="45"/>
      <c r="R2386" s="45">
        <v>2019</v>
      </c>
      <c r="S2386" s="45"/>
      <c r="T2386" s="45">
        <v>7</v>
      </c>
      <c r="U2386" s="45"/>
      <c r="V2386" s="47">
        <v>5847.08</v>
      </c>
      <c r="W2386" s="47"/>
    </row>
    <row r="2387" spans="1:23" ht="15" customHeight="1" x14ac:dyDescent="0.25">
      <c r="A2387" s="48"/>
      <c r="B2387" s="48"/>
      <c r="C2387" s="48"/>
      <c r="D2387" s="48"/>
      <c r="E2387" s="48"/>
      <c r="F2387" s="48"/>
      <c r="G2387" s="48" t="s">
        <v>815</v>
      </c>
      <c r="H2387" s="48"/>
      <c r="I2387" s="48"/>
      <c r="J2387" s="48"/>
      <c r="K2387" s="48"/>
      <c r="L2387" s="45" t="s">
        <v>47</v>
      </c>
      <c r="M2387" s="45"/>
      <c r="N2387" s="45" t="s">
        <v>48</v>
      </c>
      <c r="O2387" s="45"/>
      <c r="P2387" s="45">
        <v>1</v>
      </c>
      <c r="Q2387" s="45"/>
      <c r="R2387" s="45">
        <v>2019</v>
      </c>
      <c r="S2387" s="45"/>
      <c r="T2387" s="45">
        <v>7</v>
      </c>
      <c r="U2387" s="45"/>
      <c r="V2387" s="47">
        <v>1461.77</v>
      </c>
      <c r="W2387" s="47"/>
    </row>
    <row r="2388" spans="1:23" ht="15" customHeight="1" x14ac:dyDescent="0.25">
      <c r="A2388" s="48"/>
      <c r="B2388" s="48"/>
      <c r="C2388" s="48"/>
      <c r="D2388" s="48"/>
      <c r="E2388" s="48"/>
      <c r="F2388" s="48"/>
      <c r="G2388" s="48" t="s">
        <v>815</v>
      </c>
      <c r="H2388" s="48"/>
      <c r="I2388" s="48"/>
      <c r="J2388" s="48"/>
      <c r="K2388" s="48"/>
      <c r="L2388" s="45" t="s">
        <v>49</v>
      </c>
      <c r="M2388" s="45"/>
      <c r="N2388" s="45" t="s">
        <v>50</v>
      </c>
      <c r="O2388" s="45"/>
      <c r="P2388" s="45">
        <v>1</v>
      </c>
      <c r="Q2388" s="45"/>
      <c r="R2388" s="45">
        <v>2019</v>
      </c>
      <c r="S2388" s="45"/>
      <c r="T2388" s="45">
        <v>7</v>
      </c>
      <c r="U2388" s="45"/>
      <c r="V2388" s="47">
        <v>0</v>
      </c>
      <c r="W2388" s="47"/>
    </row>
    <row r="2389" spans="1:23" ht="15" customHeight="1" x14ac:dyDescent="0.25">
      <c r="A2389" s="48"/>
      <c r="B2389" s="48"/>
      <c r="C2389" s="48"/>
      <c r="D2389" s="48"/>
      <c r="E2389" s="48"/>
      <c r="F2389" s="48"/>
      <c r="G2389" s="48" t="s">
        <v>815</v>
      </c>
      <c r="H2389" s="48"/>
      <c r="I2389" s="48"/>
      <c r="J2389" s="48"/>
      <c r="K2389" s="48"/>
      <c r="L2389" s="45" t="s">
        <v>51</v>
      </c>
      <c r="M2389" s="45"/>
      <c r="N2389" s="45" t="s">
        <v>52</v>
      </c>
      <c r="O2389" s="45"/>
      <c r="P2389" s="45">
        <v>1</v>
      </c>
      <c r="Q2389" s="45"/>
      <c r="R2389" s="45">
        <v>2019</v>
      </c>
      <c r="S2389" s="45"/>
      <c r="T2389" s="45">
        <v>7</v>
      </c>
      <c r="U2389" s="45"/>
      <c r="V2389" s="47">
        <v>-642.33000000000004</v>
      </c>
      <c r="W2389" s="47"/>
    </row>
    <row r="2390" spans="1:23" ht="15" customHeight="1" x14ac:dyDescent="0.25">
      <c r="A2390" s="48"/>
      <c r="B2390" s="48"/>
      <c r="C2390" s="48"/>
      <c r="D2390" s="48"/>
      <c r="E2390" s="48"/>
      <c r="F2390" s="48"/>
      <c r="G2390" s="48" t="s">
        <v>815</v>
      </c>
      <c r="H2390" s="48"/>
      <c r="I2390" s="48"/>
      <c r="J2390" s="48"/>
      <c r="K2390" s="48"/>
      <c r="L2390" s="45" t="s">
        <v>62</v>
      </c>
      <c r="M2390" s="45"/>
      <c r="N2390" s="45" t="s">
        <v>63</v>
      </c>
      <c r="O2390" s="45"/>
      <c r="P2390" s="45">
        <v>1</v>
      </c>
      <c r="Q2390" s="45"/>
      <c r="R2390" s="45">
        <v>2019</v>
      </c>
      <c r="S2390" s="45"/>
      <c r="T2390" s="45">
        <v>7</v>
      </c>
      <c r="U2390" s="45"/>
      <c r="V2390" s="47">
        <v>-1084.52</v>
      </c>
      <c r="W2390" s="47"/>
    </row>
    <row r="2391" spans="1:23" ht="15" customHeight="1" x14ac:dyDescent="0.25">
      <c r="A2391" s="48"/>
      <c r="B2391" s="48"/>
      <c r="C2391" s="48"/>
      <c r="D2391" s="48"/>
      <c r="E2391" s="48"/>
      <c r="F2391" s="48"/>
      <c r="G2391" s="48" t="s">
        <v>815</v>
      </c>
      <c r="H2391" s="48"/>
      <c r="I2391" s="48"/>
      <c r="J2391" s="48"/>
      <c r="K2391" s="48"/>
      <c r="L2391" s="45" t="s">
        <v>53</v>
      </c>
      <c r="M2391" s="45"/>
      <c r="N2391" s="45" t="s">
        <v>54</v>
      </c>
      <c r="O2391" s="45"/>
      <c r="P2391" s="45">
        <v>1</v>
      </c>
      <c r="Q2391" s="45"/>
      <c r="R2391" s="45">
        <v>2019</v>
      </c>
      <c r="S2391" s="45"/>
      <c r="T2391" s="45">
        <v>7</v>
      </c>
      <c r="U2391" s="45"/>
      <c r="V2391" s="47">
        <v>-36.54</v>
      </c>
      <c r="W2391" s="47"/>
    </row>
    <row r="2392" spans="1:23" ht="15" customHeight="1" x14ac:dyDescent="0.25">
      <c r="A2392" s="48"/>
      <c r="B2392" s="48"/>
      <c r="C2392" s="48"/>
      <c r="D2392" s="48"/>
      <c r="E2392" s="48"/>
      <c r="F2392" s="48"/>
      <c r="G2392" s="48" t="s">
        <v>815</v>
      </c>
      <c r="H2392" s="48"/>
      <c r="I2392" s="48"/>
      <c r="J2392" s="48"/>
      <c r="K2392" s="48"/>
      <c r="L2392" s="45" t="s">
        <v>85</v>
      </c>
      <c r="M2392" s="45"/>
      <c r="N2392" s="45" t="s">
        <v>86</v>
      </c>
      <c r="O2392" s="45"/>
      <c r="P2392" s="45">
        <v>1</v>
      </c>
      <c r="Q2392" s="45"/>
      <c r="R2392" s="45">
        <v>2019</v>
      </c>
      <c r="S2392" s="45"/>
      <c r="T2392" s="45">
        <v>7</v>
      </c>
      <c r="U2392" s="45"/>
      <c r="V2392" s="47">
        <v>438.53</v>
      </c>
      <c r="W2392" s="47"/>
    </row>
    <row r="2393" spans="1:23" ht="15" customHeight="1" x14ac:dyDescent="0.25">
      <c r="A2393" s="48"/>
      <c r="B2393" s="48"/>
      <c r="C2393" s="48"/>
      <c r="D2393" s="48"/>
      <c r="E2393" s="48"/>
      <c r="F2393" s="48"/>
      <c r="G2393" s="48" t="s">
        <v>815</v>
      </c>
      <c r="H2393" s="48"/>
      <c r="I2393" s="45" t="s">
        <v>55</v>
      </c>
      <c r="J2393" s="45"/>
      <c r="K2393" s="45"/>
      <c r="L2393" s="45"/>
      <c r="M2393" s="45"/>
      <c r="N2393" s="45"/>
      <c r="O2393" s="45"/>
      <c r="P2393" s="45"/>
      <c r="Q2393" s="45"/>
      <c r="R2393" s="45"/>
      <c r="S2393" s="45"/>
      <c r="T2393" s="45"/>
      <c r="U2393" s="45"/>
      <c r="V2393" s="47">
        <v>5983.99</v>
      </c>
      <c r="W2393" s="47"/>
    </row>
    <row r="2394" spans="1:23" ht="15" customHeight="1" x14ac:dyDescent="0.25">
      <c r="A2394" s="46" t="s">
        <v>585</v>
      </c>
      <c r="B2394" s="46"/>
      <c r="C2394" s="46"/>
      <c r="D2394" s="46"/>
      <c r="E2394" s="46" t="s">
        <v>586</v>
      </c>
      <c r="F2394" s="46"/>
      <c r="G2394" s="46" t="s">
        <v>1017</v>
      </c>
      <c r="H2394" s="46"/>
      <c r="I2394" s="46" t="s">
        <v>44</v>
      </c>
      <c r="J2394" s="46"/>
      <c r="K2394" s="46"/>
      <c r="L2394" s="45" t="s">
        <v>45</v>
      </c>
      <c r="M2394" s="45"/>
      <c r="N2394" s="45" t="s">
        <v>46</v>
      </c>
      <c r="O2394" s="45"/>
      <c r="P2394" s="45">
        <v>1</v>
      </c>
      <c r="Q2394" s="45"/>
      <c r="R2394" s="45">
        <v>2019</v>
      </c>
      <c r="S2394" s="45"/>
      <c r="T2394" s="45">
        <v>7</v>
      </c>
      <c r="U2394" s="45"/>
      <c r="V2394" s="47">
        <v>1727.55</v>
      </c>
      <c r="W2394" s="47"/>
    </row>
    <row r="2395" spans="1:23" ht="15" customHeight="1" x14ac:dyDescent="0.25">
      <c r="A2395" s="48"/>
      <c r="B2395" s="48"/>
      <c r="C2395" s="48"/>
      <c r="D2395" s="48"/>
      <c r="E2395" s="48"/>
      <c r="F2395" s="48"/>
      <c r="G2395" s="48" t="s">
        <v>815</v>
      </c>
      <c r="H2395" s="48"/>
      <c r="I2395" s="48"/>
      <c r="J2395" s="48"/>
      <c r="K2395" s="48"/>
      <c r="L2395" s="45" t="s">
        <v>47</v>
      </c>
      <c r="M2395" s="45"/>
      <c r="N2395" s="45" t="s">
        <v>48</v>
      </c>
      <c r="O2395" s="45"/>
      <c r="P2395" s="45">
        <v>1</v>
      </c>
      <c r="Q2395" s="45"/>
      <c r="R2395" s="45">
        <v>2019</v>
      </c>
      <c r="S2395" s="45"/>
      <c r="T2395" s="45">
        <v>7</v>
      </c>
      <c r="U2395" s="45"/>
      <c r="V2395" s="47">
        <v>431.89</v>
      </c>
      <c r="W2395" s="47"/>
    </row>
    <row r="2396" spans="1:23" ht="15" customHeight="1" x14ac:dyDescent="0.25">
      <c r="A2396" s="48"/>
      <c r="B2396" s="48"/>
      <c r="C2396" s="48"/>
      <c r="D2396" s="48"/>
      <c r="E2396" s="48"/>
      <c r="F2396" s="48"/>
      <c r="G2396" s="48" t="s">
        <v>815</v>
      </c>
      <c r="H2396" s="48"/>
      <c r="I2396" s="48"/>
      <c r="J2396" s="48"/>
      <c r="K2396" s="48"/>
      <c r="L2396" s="45" t="s">
        <v>60</v>
      </c>
      <c r="M2396" s="45"/>
      <c r="N2396" s="45" t="s">
        <v>61</v>
      </c>
      <c r="O2396" s="45"/>
      <c r="P2396" s="45">
        <v>1</v>
      </c>
      <c r="Q2396" s="45"/>
      <c r="R2396" s="45">
        <v>2019</v>
      </c>
      <c r="S2396" s="45"/>
      <c r="T2396" s="45">
        <v>7</v>
      </c>
      <c r="U2396" s="45"/>
      <c r="V2396" s="47">
        <v>-484.46</v>
      </c>
      <c r="W2396" s="47"/>
    </row>
    <row r="2397" spans="1:23" ht="15" customHeight="1" x14ac:dyDescent="0.25">
      <c r="A2397" s="48"/>
      <c r="B2397" s="48"/>
      <c r="C2397" s="48"/>
      <c r="D2397" s="48"/>
      <c r="E2397" s="48"/>
      <c r="F2397" s="48"/>
      <c r="G2397" s="48" t="s">
        <v>815</v>
      </c>
      <c r="H2397" s="48"/>
      <c r="I2397" s="48"/>
      <c r="J2397" s="48"/>
      <c r="K2397" s="48"/>
      <c r="L2397" s="45" t="s">
        <v>49</v>
      </c>
      <c r="M2397" s="45"/>
      <c r="N2397" s="45" t="s">
        <v>50</v>
      </c>
      <c r="O2397" s="45"/>
      <c r="P2397" s="45">
        <v>1</v>
      </c>
      <c r="Q2397" s="45"/>
      <c r="R2397" s="45">
        <v>2019</v>
      </c>
      <c r="S2397" s="45"/>
      <c r="T2397" s="45">
        <v>7</v>
      </c>
      <c r="U2397" s="45"/>
      <c r="V2397" s="47">
        <v>0</v>
      </c>
      <c r="W2397" s="47"/>
    </row>
    <row r="2398" spans="1:23" ht="15" customHeight="1" x14ac:dyDescent="0.25">
      <c r="A2398" s="48"/>
      <c r="B2398" s="48"/>
      <c r="C2398" s="48"/>
      <c r="D2398" s="48"/>
      <c r="E2398" s="48"/>
      <c r="F2398" s="48"/>
      <c r="G2398" s="48" t="s">
        <v>815</v>
      </c>
      <c r="H2398" s="48"/>
      <c r="I2398" s="48"/>
      <c r="J2398" s="48"/>
      <c r="K2398" s="48"/>
      <c r="L2398" s="45" t="s">
        <v>51</v>
      </c>
      <c r="M2398" s="45"/>
      <c r="N2398" s="45" t="s">
        <v>52</v>
      </c>
      <c r="O2398" s="45"/>
      <c r="P2398" s="45">
        <v>1</v>
      </c>
      <c r="Q2398" s="45"/>
      <c r="R2398" s="45">
        <v>2019</v>
      </c>
      <c r="S2398" s="45"/>
      <c r="T2398" s="45">
        <v>7</v>
      </c>
      <c r="U2398" s="45"/>
      <c r="V2398" s="47">
        <v>-194.34</v>
      </c>
      <c r="W2398" s="47"/>
    </row>
    <row r="2399" spans="1:23" ht="15" customHeight="1" x14ac:dyDescent="0.25">
      <c r="A2399" s="48"/>
      <c r="B2399" s="48"/>
      <c r="C2399" s="48"/>
      <c r="D2399" s="48"/>
      <c r="E2399" s="48"/>
      <c r="F2399" s="48"/>
      <c r="G2399" s="48" t="s">
        <v>815</v>
      </c>
      <c r="H2399" s="48"/>
      <c r="I2399" s="48"/>
      <c r="J2399" s="48"/>
      <c r="K2399" s="48"/>
      <c r="L2399" s="45" t="s">
        <v>64</v>
      </c>
      <c r="M2399" s="45"/>
      <c r="N2399" s="45" t="s">
        <v>65</v>
      </c>
      <c r="O2399" s="45"/>
      <c r="P2399" s="45">
        <v>1</v>
      </c>
      <c r="Q2399" s="45"/>
      <c r="R2399" s="45">
        <v>2019</v>
      </c>
      <c r="S2399" s="45"/>
      <c r="T2399" s="45">
        <v>7</v>
      </c>
      <c r="U2399" s="45"/>
      <c r="V2399" s="47">
        <v>-10.039999999999999</v>
      </c>
      <c r="W2399" s="47"/>
    </row>
    <row r="2400" spans="1:23" ht="15" customHeight="1" x14ac:dyDescent="0.25">
      <c r="A2400" s="48"/>
      <c r="B2400" s="48"/>
      <c r="C2400" s="48"/>
      <c r="D2400" s="48"/>
      <c r="E2400" s="48"/>
      <c r="F2400" s="48"/>
      <c r="G2400" s="48" t="s">
        <v>815</v>
      </c>
      <c r="H2400" s="48"/>
      <c r="I2400" s="48"/>
      <c r="J2400" s="48"/>
      <c r="K2400" s="48"/>
      <c r="L2400" s="45" t="s">
        <v>53</v>
      </c>
      <c r="M2400" s="45"/>
      <c r="N2400" s="45" t="s">
        <v>54</v>
      </c>
      <c r="O2400" s="45"/>
      <c r="P2400" s="45">
        <v>1</v>
      </c>
      <c r="Q2400" s="45"/>
      <c r="R2400" s="45">
        <v>2019</v>
      </c>
      <c r="S2400" s="45"/>
      <c r="T2400" s="45">
        <v>7</v>
      </c>
      <c r="U2400" s="45"/>
      <c r="V2400" s="47">
        <v>-10.8</v>
      </c>
      <c r="W2400" s="47"/>
    </row>
    <row r="2401" spans="1:23" ht="15" customHeight="1" x14ac:dyDescent="0.25">
      <c r="A2401" s="48"/>
      <c r="B2401" s="48"/>
      <c r="C2401" s="48"/>
      <c r="D2401" s="48"/>
      <c r="E2401" s="48"/>
      <c r="F2401" s="48"/>
      <c r="G2401" s="48" t="s">
        <v>815</v>
      </c>
      <c r="H2401" s="48"/>
      <c r="I2401" s="48"/>
      <c r="J2401" s="48"/>
      <c r="K2401" s="48"/>
      <c r="L2401" s="45" t="s">
        <v>87</v>
      </c>
      <c r="M2401" s="45"/>
      <c r="N2401" s="45" t="s">
        <v>88</v>
      </c>
      <c r="O2401" s="45"/>
      <c r="P2401" s="45">
        <v>1</v>
      </c>
      <c r="Q2401" s="45"/>
      <c r="R2401" s="45">
        <v>2019</v>
      </c>
      <c r="S2401" s="45"/>
      <c r="T2401" s="45">
        <v>7</v>
      </c>
      <c r="U2401" s="45"/>
      <c r="V2401" s="47">
        <v>-21.59</v>
      </c>
      <c r="W2401" s="47"/>
    </row>
    <row r="2402" spans="1:23" ht="15" customHeight="1" x14ac:dyDescent="0.25">
      <c r="A2402" s="48"/>
      <c r="B2402" s="48"/>
      <c r="C2402" s="48"/>
      <c r="D2402" s="48"/>
      <c r="E2402" s="48"/>
      <c r="F2402" s="48"/>
      <c r="G2402" s="48" t="s">
        <v>815</v>
      </c>
      <c r="H2402" s="48"/>
      <c r="I2402" s="45" t="s">
        <v>55</v>
      </c>
      <c r="J2402" s="45"/>
      <c r="K2402" s="45"/>
      <c r="L2402" s="45"/>
      <c r="M2402" s="45"/>
      <c r="N2402" s="45"/>
      <c r="O2402" s="45"/>
      <c r="P2402" s="45"/>
      <c r="Q2402" s="45"/>
      <c r="R2402" s="45"/>
      <c r="S2402" s="45"/>
      <c r="T2402" s="45"/>
      <c r="U2402" s="45"/>
      <c r="V2402" s="47">
        <v>1438.21</v>
      </c>
      <c r="W2402" s="47"/>
    </row>
    <row r="2403" spans="1:23" ht="15" customHeight="1" x14ac:dyDescent="0.25">
      <c r="A2403" s="46" t="s">
        <v>587</v>
      </c>
      <c r="B2403" s="46"/>
      <c r="C2403" s="46"/>
      <c r="D2403" s="46"/>
      <c r="E2403" s="46" t="s">
        <v>588</v>
      </c>
      <c r="F2403" s="46"/>
      <c r="G2403" s="46" t="s">
        <v>1018</v>
      </c>
      <c r="H2403" s="46"/>
      <c r="I2403" s="46" t="s">
        <v>44</v>
      </c>
      <c r="J2403" s="46"/>
      <c r="K2403" s="46"/>
      <c r="L2403" s="45" t="s">
        <v>111</v>
      </c>
      <c r="M2403" s="45"/>
      <c r="N2403" s="45" t="s">
        <v>112</v>
      </c>
      <c r="O2403" s="45"/>
      <c r="P2403" s="45">
        <v>1</v>
      </c>
      <c r="Q2403" s="45"/>
      <c r="R2403" s="45">
        <v>2019</v>
      </c>
      <c r="S2403" s="45"/>
      <c r="T2403" s="45">
        <v>7</v>
      </c>
      <c r="U2403" s="45"/>
      <c r="V2403" s="47">
        <v>3765.17</v>
      </c>
      <c r="W2403" s="47"/>
    </row>
    <row r="2404" spans="1:23" ht="15" customHeight="1" x14ac:dyDescent="0.25">
      <c r="A2404" s="48"/>
      <c r="B2404" s="48"/>
      <c r="C2404" s="48"/>
      <c r="D2404" s="48"/>
      <c r="E2404" s="48"/>
      <c r="F2404" s="48"/>
      <c r="G2404" s="48" t="s">
        <v>815</v>
      </c>
      <c r="H2404" s="48"/>
      <c r="I2404" s="48"/>
      <c r="J2404" s="48"/>
      <c r="K2404" s="48"/>
      <c r="L2404" s="45" t="s">
        <v>115</v>
      </c>
      <c r="M2404" s="45"/>
      <c r="N2404" s="45" t="s">
        <v>116</v>
      </c>
      <c r="O2404" s="45"/>
      <c r="P2404" s="45">
        <v>1</v>
      </c>
      <c r="Q2404" s="45"/>
      <c r="R2404" s="45">
        <v>2019</v>
      </c>
      <c r="S2404" s="45"/>
      <c r="T2404" s="45">
        <v>7</v>
      </c>
      <c r="U2404" s="45"/>
      <c r="V2404" s="47">
        <v>-5780.77</v>
      </c>
      <c r="W2404" s="47"/>
    </row>
    <row r="2405" spans="1:23" ht="15" customHeight="1" x14ac:dyDescent="0.25">
      <c r="A2405" s="48"/>
      <c r="B2405" s="48"/>
      <c r="C2405" s="48"/>
      <c r="D2405" s="48"/>
      <c r="E2405" s="48"/>
      <c r="F2405" s="48"/>
      <c r="G2405" s="48" t="s">
        <v>815</v>
      </c>
      <c r="H2405" s="48"/>
      <c r="I2405" s="48"/>
      <c r="J2405" s="48"/>
      <c r="K2405" s="48"/>
      <c r="L2405" s="45" t="s">
        <v>117</v>
      </c>
      <c r="M2405" s="45"/>
      <c r="N2405" s="45" t="s">
        <v>118</v>
      </c>
      <c r="O2405" s="45"/>
      <c r="P2405" s="45">
        <v>1</v>
      </c>
      <c r="Q2405" s="45"/>
      <c r="R2405" s="45">
        <v>2019</v>
      </c>
      <c r="S2405" s="45"/>
      <c r="T2405" s="45">
        <v>7</v>
      </c>
      <c r="U2405" s="45"/>
      <c r="V2405" s="47">
        <v>1255.06</v>
      </c>
      <c r="W2405" s="47"/>
    </row>
    <row r="2406" spans="1:23" ht="15" customHeight="1" x14ac:dyDescent="0.25">
      <c r="A2406" s="48"/>
      <c r="B2406" s="48"/>
      <c r="C2406" s="48"/>
      <c r="D2406" s="48"/>
      <c r="E2406" s="48"/>
      <c r="F2406" s="48"/>
      <c r="G2406" s="48" t="s">
        <v>815</v>
      </c>
      <c r="H2406" s="48"/>
      <c r="I2406" s="48"/>
      <c r="J2406" s="48"/>
      <c r="K2406" s="48"/>
      <c r="L2406" s="45" t="s">
        <v>121</v>
      </c>
      <c r="M2406" s="45"/>
      <c r="N2406" s="45" t="s">
        <v>122</v>
      </c>
      <c r="O2406" s="45"/>
      <c r="P2406" s="45">
        <v>1</v>
      </c>
      <c r="Q2406" s="45"/>
      <c r="R2406" s="45">
        <v>2019</v>
      </c>
      <c r="S2406" s="45"/>
      <c r="T2406" s="45">
        <v>7</v>
      </c>
      <c r="U2406" s="45"/>
      <c r="V2406" s="47">
        <v>1882.58</v>
      </c>
      <c r="W2406" s="47"/>
    </row>
    <row r="2407" spans="1:23" ht="15" customHeight="1" x14ac:dyDescent="0.25">
      <c r="A2407" s="48"/>
      <c r="B2407" s="48"/>
      <c r="C2407" s="48"/>
      <c r="D2407" s="48"/>
      <c r="E2407" s="48"/>
      <c r="F2407" s="48"/>
      <c r="G2407" s="48" t="s">
        <v>815</v>
      </c>
      <c r="H2407" s="48"/>
      <c r="I2407" s="48"/>
      <c r="J2407" s="48"/>
      <c r="K2407" s="48"/>
      <c r="L2407" s="45" t="s">
        <v>45</v>
      </c>
      <c r="M2407" s="45"/>
      <c r="N2407" s="45" t="s">
        <v>46</v>
      </c>
      <c r="O2407" s="45"/>
      <c r="P2407" s="45">
        <v>1</v>
      </c>
      <c r="Q2407" s="45"/>
      <c r="R2407" s="45">
        <v>2019</v>
      </c>
      <c r="S2407" s="45"/>
      <c r="T2407" s="45">
        <v>7</v>
      </c>
      <c r="U2407" s="45"/>
      <c r="V2407" s="47">
        <v>1506.07</v>
      </c>
      <c r="W2407" s="47"/>
    </row>
    <row r="2408" spans="1:23" ht="15" customHeight="1" x14ac:dyDescent="0.25">
      <c r="A2408" s="48"/>
      <c r="B2408" s="48"/>
      <c r="C2408" s="48"/>
      <c r="D2408" s="48"/>
      <c r="E2408" s="48"/>
      <c r="F2408" s="48"/>
      <c r="G2408" s="48" t="s">
        <v>815</v>
      </c>
      <c r="H2408" s="48"/>
      <c r="I2408" s="48"/>
      <c r="J2408" s="48"/>
      <c r="K2408" s="48"/>
      <c r="L2408" s="45" t="s">
        <v>47</v>
      </c>
      <c r="M2408" s="45"/>
      <c r="N2408" s="45" t="s">
        <v>48</v>
      </c>
      <c r="O2408" s="45"/>
      <c r="P2408" s="45">
        <v>1</v>
      </c>
      <c r="Q2408" s="45"/>
      <c r="R2408" s="45">
        <v>2019</v>
      </c>
      <c r="S2408" s="45"/>
      <c r="T2408" s="45">
        <v>7</v>
      </c>
      <c r="U2408" s="45"/>
      <c r="V2408" s="47">
        <v>376.52</v>
      </c>
      <c r="W2408" s="47"/>
    </row>
    <row r="2409" spans="1:23" ht="15" customHeight="1" x14ac:dyDescent="0.25">
      <c r="A2409" s="48"/>
      <c r="B2409" s="48"/>
      <c r="C2409" s="48"/>
      <c r="D2409" s="48"/>
      <c r="E2409" s="48"/>
      <c r="F2409" s="48"/>
      <c r="G2409" s="48" t="s">
        <v>815</v>
      </c>
      <c r="H2409" s="48"/>
      <c r="I2409" s="48"/>
      <c r="J2409" s="48"/>
      <c r="K2409" s="48"/>
      <c r="L2409" s="45" t="s">
        <v>123</v>
      </c>
      <c r="M2409" s="45"/>
      <c r="N2409" s="45" t="s">
        <v>124</v>
      </c>
      <c r="O2409" s="45"/>
      <c r="P2409" s="45">
        <v>1</v>
      </c>
      <c r="Q2409" s="45"/>
      <c r="R2409" s="45">
        <v>2019</v>
      </c>
      <c r="S2409" s="45"/>
      <c r="T2409" s="45">
        <v>7</v>
      </c>
      <c r="U2409" s="45"/>
      <c r="V2409" s="47">
        <v>627.53</v>
      </c>
      <c r="W2409" s="47"/>
    </row>
    <row r="2410" spans="1:23" ht="15" customHeight="1" x14ac:dyDescent="0.25">
      <c r="A2410" s="48"/>
      <c r="B2410" s="48"/>
      <c r="C2410" s="48"/>
      <c r="D2410" s="48"/>
      <c r="E2410" s="48"/>
      <c r="F2410" s="48"/>
      <c r="G2410" s="48" t="s">
        <v>815</v>
      </c>
      <c r="H2410" s="48"/>
      <c r="I2410" s="48"/>
      <c r="J2410" s="48"/>
      <c r="K2410" s="48"/>
      <c r="L2410" s="45" t="s">
        <v>60</v>
      </c>
      <c r="M2410" s="45"/>
      <c r="N2410" s="45" t="s">
        <v>61</v>
      </c>
      <c r="O2410" s="45"/>
      <c r="P2410" s="45">
        <v>1</v>
      </c>
      <c r="Q2410" s="45"/>
      <c r="R2410" s="45">
        <v>2019</v>
      </c>
      <c r="S2410" s="45"/>
      <c r="T2410" s="45">
        <v>7</v>
      </c>
      <c r="U2410" s="45"/>
      <c r="V2410" s="47">
        <v>-818.14</v>
      </c>
      <c r="W2410" s="47"/>
    </row>
    <row r="2411" spans="1:23" ht="15" customHeight="1" x14ac:dyDescent="0.25">
      <c r="A2411" s="48"/>
      <c r="B2411" s="48"/>
      <c r="C2411" s="48"/>
      <c r="D2411" s="48"/>
      <c r="E2411" s="48"/>
      <c r="F2411" s="48"/>
      <c r="G2411" s="48" t="s">
        <v>815</v>
      </c>
      <c r="H2411" s="48"/>
      <c r="I2411" s="48"/>
      <c r="J2411" s="48"/>
      <c r="K2411" s="48"/>
      <c r="L2411" s="45" t="s">
        <v>49</v>
      </c>
      <c r="M2411" s="45"/>
      <c r="N2411" s="45" t="s">
        <v>50</v>
      </c>
      <c r="O2411" s="45"/>
      <c r="P2411" s="45">
        <v>1</v>
      </c>
      <c r="Q2411" s="45"/>
      <c r="R2411" s="45">
        <v>2019</v>
      </c>
      <c r="S2411" s="45"/>
      <c r="T2411" s="45">
        <v>7</v>
      </c>
      <c r="U2411" s="45"/>
      <c r="V2411" s="47">
        <v>0</v>
      </c>
      <c r="W2411" s="47"/>
    </row>
    <row r="2412" spans="1:23" ht="15" customHeight="1" x14ac:dyDescent="0.25">
      <c r="A2412" s="48"/>
      <c r="B2412" s="48"/>
      <c r="C2412" s="48"/>
      <c r="D2412" s="48"/>
      <c r="E2412" s="48"/>
      <c r="F2412" s="48"/>
      <c r="G2412" s="48" t="s">
        <v>815</v>
      </c>
      <c r="H2412" s="48"/>
      <c r="I2412" s="48"/>
      <c r="J2412" s="48"/>
      <c r="K2412" s="48"/>
      <c r="L2412" s="45" t="s">
        <v>51</v>
      </c>
      <c r="M2412" s="45"/>
      <c r="N2412" s="45" t="s">
        <v>52</v>
      </c>
      <c r="O2412" s="45"/>
      <c r="P2412" s="45">
        <v>1</v>
      </c>
      <c r="Q2412" s="45"/>
      <c r="R2412" s="45">
        <v>2019</v>
      </c>
      <c r="S2412" s="45"/>
      <c r="T2412" s="45">
        <v>7</v>
      </c>
      <c r="U2412" s="45"/>
      <c r="V2412" s="47">
        <v>-90.11</v>
      </c>
      <c r="W2412" s="47"/>
    </row>
    <row r="2413" spans="1:23" ht="15" customHeight="1" x14ac:dyDescent="0.25">
      <c r="A2413" s="48"/>
      <c r="B2413" s="48"/>
      <c r="C2413" s="48"/>
      <c r="D2413" s="48"/>
      <c r="E2413" s="48"/>
      <c r="F2413" s="48"/>
      <c r="G2413" s="48" t="s">
        <v>815</v>
      </c>
      <c r="H2413" s="48"/>
      <c r="I2413" s="48"/>
      <c r="J2413" s="48"/>
      <c r="K2413" s="48"/>
      <c r="L2413" s="45" t="s">
        <v>125</v>
      </c>
      <c r="M2413" s="45"/>
      <c r="N2413" s="45" t="s">
        <v>126</v>
      </c>
      <c r="O2413" s="45"/>
      <c r="P2413" s="45">
        <v>1</v>
      </c>
      <c r="Q2413" s="45"/>
      <c r="R2413" s="45">
        <v>2019</v>
      </c>
      <c r="S2413" s="45"/>
      <c r="T2413" s="45">
        <v>7</v>
      </c>
      <c r="U2413" s="45"/>
      <c r="V2413" s="47">
        <v>-369.17</v>
      </c>
      <c r="W2413" s="47"/>
    </row>
    <row r="2414" spans="1:23" ht="15" customHeight="1" x14ac:dyDescent="0.25">
      <c r="A2414" s="48"/>
      <c r="B2414" s="48"/>
      <c r="C2414" s="48"/>
      <c r="D2414" s="48"/>
      <c r="E2414" s="48"/>
      <c r="F2414" s="48"/>
      <c r="G2414" s="48" t="s">
        <v>815</v>
      </c>
      <c r="H2414" s="48"/>
      <c r="I2414" s="48"/>
      <c r="J2414" s="48"/>
      <c r="K2414" s="48"/>
      <c r="L2414" s="45" t="s">
        <v>127</v>
      </c>
      <c r="M2414" s="45"/>
      <c r="N2414" s="45" t="s">
        <v>128</v>
      </c>
      <c r="O2414" s="45"/>
      <c r="P2414" s="45">
        <v>1</v>
      </c>
      <c r="Q2414" s="45"/>
      <c r="R2414" s="45">
        <v>2019</v>
      </c>
      <c r="S2414" s="45"/>
      <c r="T2414" s="45">
        <v>7</v>
      </c>
      <c r="U2414" s="45"/>
      <c r="V2414" s="47">
        <v>-552.22</v>
      </c>
      <c r="W2414" s="47"/>
    </row>
    <row r="2415" spans="1:23" ht="15" customHeight="1" x14ac:dyDescent="0.25">
      <c r="A2415" s="48"/>
      <c r="B2415" s="48"/>
      <c r="C2415" s="48"/>
      <c r="D2415" s="48"/>
      <c r="E2415" s="48"/>
      <c r="F2415" s="48"/>
      <c r="G2415" s="48" t="s">
        <v>815</v>
      </c>
      <c r="H2415" s="48"/>
      <c r="I2415" s="48"/>
      <c r="J2415" s="48"/>
      <c r="K2415" s="48"/>
      <c r="L2415" s="45" t="s">
        <v>64</v>
      </c>
      <c r="M2415" s="45"/>
      <c r="N2415" s="45" t="s">
        <v>65</v>
      </c>
      <c r="O2415" s="45"/>
      <c r="P2415" s="45">
        <v>1</v>
      </c>
      <c r="Q2415" s="45"/>
      <c r="R2415" s="45">
        <v>2019</v>
      </c>
      <c r="S2415" s="45"/>
      <c r="T2415" s="45">
        <v>7</v>
      </c>
      <c r="U2415" s="45"/>
      <c r="V2415" s="47">
        <v>-10.039999999999999</v>
      </c>
      <c r="W2415" s="47"/>
    </row>
    <row r="2416" spans="1:23" ht="15" customHeight="1" x14ac:dyDescent="0.25">
      <c r="A2416" s="48"/>
      <c r="B2416" s="48"/>
      <c r="C2416" s="48"/>
      <c r="D2416" s="48"/>
      <c r="E2416" s="48"/>
      <c r="F2416" s="48"/>
      <c r="G2416" s="48" t="s">
        <v>815</v>
      </c>
      <c r="H2416" s="48"/>
      <c r="I2416" s="48"/>
      <c r="J2416" s="48"/>
      <c r="K2416" s="48"/>
      <c r="L2416" s="45" t="s">
        <v>53</v>
      </c>
      <c r="M2416" s="45"/>
      <c r="N2416" s="45" t="s">
        <v>54</v>
      </c>
      <c r="O2416" s="45"/>
      <c r="P2416" s="45">
        <v>1</v>
      </c>
      <c r="Q2416" s="45"/>
      <c r="R2416" s="45">
        <v>2019</v>
      </c>
      <c r="S2416" s="45"/>
      <c r="T2416" s="45">
        <v>7</v>
      </c>
      <c r="U2416" s="45"/>
      <c r="V2416" s="47">
        <v>-9.41</v>
      </c>
      <c r="W2416" s="47"/>
    </row>
    <row r="2417" spans="1:23" ht="15" customHeight="1" x14ac:dyDescent="0.25">
      <c r="A2417" s="48"/>
      <c r="B2417" s="48"/>
      <c r="C2417" s="48"/>
      <c r="D2417" s="48"/>
      <c r="E2417" s="48"/>
      <c r="F2417" s="48"/>
      <c r="G2417" s="48" t="s">
        <v>815</v>
      </c>
      <c r="H2417" s="48"/>
      <c r="I2417" s="48"/>
      <c r="J2417" s="48"/>
      <c r="K2417" s="48"/>
      <c r="L2417" s="45" t="s">
        <v>87</v>
      </c>
      <c r="M2417" s="45"/>
      <c r="N2417" s="45" t="s">
        <v>88</v>
      </c>
      <c r="O2417" s="45"/>
      <c r="P2417" s="45">
        <v>1</v>
      </c>
      <c r="Q2417" s="45"/>
      <c r="R2417" s="45">
        <v>2019</v>
      </c>
      <c r="S2417" s="45"/>
      <c r="T2417" s="45">
        <v>7</v>
      </c>
      <c r="U2417" s="45"/>
      <c r="V2417" s="47">
        <v>-69.03</v>
      </c>
      <c r="W2417" s="47"/>
    </row>
    <row r="2418" spans="1:23" ht="15" customHeight="1" x14ac:dyDescent="0.25">
      <c r="A2418" s="48"/>
      <c r="B2418" s="48"/>
      <c r="C2418" s="48"/>
      <c r="D2418" s="48"/>
      <c r="E2418" s="48"/>
      <c r="F2418" s="48"/>
      <c r="G2418" s="48" t="s">
        <v>815</v>
      </c>
      <c r="H2418" s="48"/>
      <c r="I2418" s="45" t="s">
        <v>55</v>
      </c>
      <c r="J2418" s="45"/>
      <c r="K2418" s="45"/>
      <c r="L2418" s="45"/>
      <c r="M2418" s="45"/>
      <c r="N2418" s="45"/>
      <c r="O2418" s="45"/>
      <c r="P2418" s="45"/>
      <c r="Q2418" s="45"/>
      <c r="R2418" s="45"/>
      <c r="S2418" s="45"/>
      <c r="T2418" s="45"/>
      <c r="U2418" s="45"/>
      <c r="V2418" s="47">
        <v>1714.04</v>
      </c>
      <c r="W2418" s="47"/>
    </row>
    <row r="2419" spans="1:23" ht="15" customHeight="1" x14ac:dyDescent="0.25">
      <c r="A2419" s="46" t="s">
        <v>589</v>
      </c>
      <c r="B2419" s="46"/>
      <c r="C2419" s="46"/>
      <c r="D2419" s="46"/>
      <c r="E2419" s="46" t="s">
        <v>590</v>
      </c>
      <c r="F2419" s="46"/>
      <c r="G2419" s="46" t="s">
        <v>1019</v>
      </c>
      <c r="H2419" s="46"/>
      <c r="I2419" s="46" t="s">
        <v>44</v>
      </c>
      <c r="J2419" s="46"/>
      <c r="K2419" s="46"/>
      <c r="L2419" s="45" t="s">
        <v>45</v>
      </c>
      <c r="M2419" s="45"/>
      <c r="N2419" s="45" t="s">
        <v>46</v>
      </c>
      <c r="O2419" s="45"/>
      <c r="P2419" s="45">
        <v>1</v>
      </c>
      <c r="Q2419" s="45"/>
      <c r="R2419" s="45">
        <v>2019</v>
      </c>
      <c r="S2419" s="45"/>
      <c r="T2419" s="45">
        <v>7</v>
      </c>
      <c r="U2419" s="45"/>
      <c r="V2419" s="47">
        <v>2657.77</v>
      </c>
      <c r="W2419" s="47"/>
    </row>
    <row r="2420" spans="1:23" ht="15" customHeight="1" x14ac:dyDescent="0.25">
      <c r="A2420" s="48"/>
      <c r="B2420" s="48"/>
      <c r="C2420" s="48"/>
      <c r="D2420" s="48"/>
      <c r="E2420" s="48"/>
      <c r="F2420" s="48"/>
      <c r="G2420" s="48" t="s">
        <v>815</v>
      </c>
      <c r="H2420" s="48"/>
      <c r="I2420" s="48"/>
      <c r="J2420" s="48"/>
      <c r="K2420" s="48"/>
      <c r="L2420" s="45" t="s">
        <v>47</v>
      </c>
      <c r="M2420" s="45"/>
      <c r="N2420" s="45" t="s">
        <v>48</v>
      </c>
      <c r="O2420" s="45"/>
      <c r="P2420" s="45">
        <v>1</v>
      </c>
      <c r="Q2420" s="45"/>
      <c r="R2420" s="45">
        <v>2019</v>
      </c>
      <c r="S2420" s="45"/>
      <c r="T2420" s="45">
        <v>7</v>
      </c>
      <c r="U2420" s="45"/>
      <c r="V2420" s="47">
        <v>664.44</v>
      </c>
      <c r="W2420" s="47"/>
    </row>
    <row r="2421" spans="1:23" ht="15" customHeight="1" x14ac:dyDescent="0.25">
      <c r="A2421" s="48"/>
      <c r="B2421" s="48"/>
      <c r="C2421" s="48"/>
      <c r="D2421" s="48"/>
      <c r="E2421" s="48"/>
      <c r="F2421" s="48"/>
      <c r="G2421" s="48" t="s">
        <v>815</v>
      </c>
      <c r="H2421" s="48"/>
      <c r="I2421" s="48"/>
      <c r="J2421" s="48"/>
      <c r="K2421" s="48"/>
      <c r="L2421" s="45" t="s">
        <v>60</v>
      </c>
      <c r="M2421" s="45"/>
      <c r="N2421" s="45" t="s">
        <v>61</v>
      </c>
      <c r="O2421" s="45"/>
      <c r="P2421" s="45">
        <v>1</v>
      </c>
      <c r="Q2421" s="45"/>
      <c r="R2421" s="45">
        <v>2019</v>
      </c>
      <c r="S2421" s="45"/>
      <c r="T2421" s="45">
        <v>7</v>
      </c>
      <c r="U2421" s="45"/>
      <c r="V2421" s="47">
        <v>-242.23</v>
      </c>
      <c r="W2421" s="47"/>
    </row>
    <row r="2422" spans="1:23" ht="15" customHeight="1" x14ac:dyDescent="0.25">
      <c r="A2422" s="48"/>
      <c r="B2422" s="48"/>
      <c r="C2422" s="48"/>
      <c r="D2422" s="48"/>
      <c r="E2422" s="48"/>
      <c r="F2422" s="48"/>
      <c r="G2422" s="48" t="s">
        <v>815</v>
      </c>
      <c r="H2422" s="48"/>
      <c r="I2422" s="48"/>
      <c r="J2422" s="48"/>
      <c r="K2422" s="48"/>
      <c r="L2422" s="45" t="s">
        <v>49</v>
      </c>
      <c r="M2422" s="45"/>
      <c r="N2422" s="45" t="s">
        <v>50</v>
      </c>
      <c r="O2422" s="45"/>
      <c r="P2422" s="45">
        <v>1</v>
      </c>
      <c r="Q2422" s="45"/>
      <c r="R2422" s="45">
        <v>2019</v>
      </c>
      <c r="S2422" s="45"/>
      <c r="T2422" s="45">
        <v>7</v>
      </c>
      <c r="U2422" s="45"/>
      <c r="V2422" s="47">
        <v>0</v>
      </c>
      <c r="W2422" s="47"/>
    </row>
    <row r="2423" spans="1:23" ht="15" customHeight="1" x14ac:dyDescent="0.25">
      <c r="A2423" s="48"/>
      <c r="B2423" s="48"/>
      <c r="C2423" s="48"/>
      <c r="D2423" s="48"/>
      <c r="E2423" s="48"/>
      <c r="F2423" s="48"/>
      <c r="G2423" s="48" t="s">
        <v>815</v>
      </c>
      <c r="H2423" s="48"/>
      <c r="I2423" s="48"/>
      <c r="J2423" s="48"/>
      <c r="K2423" s="48"/>
      <c r="L2423" s="45" t="s">
        <v>51</v>
      </c>
      <c r="M2423" s="45"/>
      <c r="N2423" s="45" t="s">
        <v>52</v>
      </c>
      <c r="O2423" s="45"/>
      <c r="P2423" s="45">
        <v>1</v>
      </c>
      <c r="Q2423" s="45"/>
      <c r="R2423" s="45">
        <v>2019</v>
      </c>
      <c r="S2423" s="45"/>
      <c r="T2423" s="45">
        <v>7</v>
      </c>
      <c r="U2423" s="45"/>
      <c r="V2423" s="47">
        <v>-365.44</v>
      </c>
      <c r="W2423" s="47"/>
    </row>
    <row r="2424" spans="1:23" ht="15" customHeight="1" x14ac:dyDescent="0.25">
      <c r="A2424" s="48"/>
      <c r="B2424" s="48"/>
      <c r="C2424" s="48"/>
      <c r="D2424" s="48"/>
      <c r="E2424" s="48"/>
      <c r="F2424" s="48"/>
      <c r="G2424" s="48" t="s">
        <v>815</v>
      </c>
      <c r="H2424" s="48"/>
      <c r="I2424" s="48"/>
      <c r="J2424" s="48"/>
      <c r="K2424" s="48"/>
      <c r="L2424" s="45" t="s">
        <v>62</v>
      </c>
      <c r="M2424" s="45"/>
      <c r="N2424" s="45" t="s">
        <v>63</v>
      </c>
      <c r="O2424" s="45"/>
      <c r="P2424" s="45">
        <v>1</v>
      </c>
      <c r="Q2424" s="45"/>
      <c r="R2424" s="45">
        <v>2019</v>
      </c>
      <c r="S2424" s="45"/>
      <c r="T2424" s="45">
        <v>7</v>
      </c>
      <c r="U2424" s="45"/>
      <c r="V2424" s="47">
        <v>-88.71</v>
      </c>
      <c r="W2424" s="47"/>
    </row>
    <row r="2425" spans="1:23" ht="15" customHeight="1" x14ac:dyDescent="0.25">
      <c r="A2425" s="48"/>
      <c r="B2425" s="48"/>
      <c r="C2425" s="48"/>
      <c r="D2425" s="48"/>
      <c r="E2425" s="48"/>
      <c r="F2425" s="48"/>
      <c r="G2425" s="48" t="s">
        <v>815</v>
      </c>
      <c r="H2425" s="48"/>
      <c r="I2425" s="48"/>
      <c r="J2425" s="48"/>
      <c r="K2425" s="48"/>
      <c r="L2425" s="45" t="s">
        <v>64</v>
      </c>
      <c r="M2425" s="45"/>
      <c r="N2425" s="45" t="s">
        <v>65</v>
      </c>
      <c r="O2425" s="45"/>
      <c r="P2425" s="45">
        <v>1</v>
      </c>
      <c r="Q2425" s="45"/>
      <c r="R2425" s="45">
        <v>2019</v>
      </c>
      <c r="S2425" s="45"/>
      <c r="T2425" s="45">
        <v>7</v>
      </c>
      <c r="U2425" s="45"/>
      <c r="V2425" s="47">
        <v>-10.039999999999999</v>
      </c>
      <c r="W2425" s="47"/>
    </row>
    <row r="2426" spans="1:23" ht="15" customHeight="1" x14ac:dyDescent="0.25">
      <c r="A2426" s="48"/>
      <c r="B2426" s="48"/>
      <c r="C2426" s="48"/>
      <c r="D2426" s="48"/>
      <c r="E2426" s="48"/>
      <c r="F2426" s="48"/>
      <c r="G2426" s="48" t="s">
        <v>815</v>
      </c>
      <c r="H2426" s="48"/>
      <c r="I2426" s="48"/>
      <c r="J2426" s="48"/>
      <c r="K2426" s="48"/>
      <c r="L2426" s="45" t="s">
        <v>53</v>
      </c>
      <c r="M2426" s="45"/>
      <c r="N2426" s="45" t="s">
        <v>54</v>
      </c>
      <c r="O2426" s="45"/>
      <c r="P2426" s="45">
        <v>1</v>
      </c>
      <c r="Q2426" s="45"/>
      <c r="R2426" s="45">
        <v>2019</v>
      </c>
      <c r="S2426" s="45"/>
      <c r="T2426" s="45">
        <v>7</v>
      </c>
      <c r="U2426" s="45"/>
      <c r="V2426" s="47">
        <v>-16.61</v>
      </c>
      <c r="W2426" s="47"/>
    </row>
    <row r="2427" spans="1:23" ht="15" customHeight="1" x14ac:dyDescent="0.25">
      <c r="A2427" s="48"/>
      <c r="B2427" s="48"/>
      <c r="C2427" s="48"/>
      <c r="D2427" s="48"/>
      <c r="E2427" s="48"/>
      <c r="F2427" s="48"/>
      <c r="G2427" s="48" t="s">
        <v>815</v>
      </c>
      <c r="H2427" s="48"/>
      <c r="I2427" s="48"/>
      <c r="J2427" s="48"/>
      <c r="K2427" s="48"/>
      <c r="L2427" s="45" t="s">
        <v>87</v>
      </c>
      <c r="M2427" s="45"/>
      <c r="N2427" s="45" t="s">
        <v>88</v>
      </c>
      <c r="O2427" s="45"/>
      <c r="P2427" s="45">
        <v>1</v>
      </c>
      <c r="Q2427" s="45"/>
      <c r="R2427" s="45">
        <v>2019</v>
      </c>
      <c r="S2427" s="45"/>
      <c r="T2427" s="45">
        <v>7</v>
      </c>
      <c r="U2427" s="45"/>
      <c r="V2427" s="47">
        <v>-33.22</v>
      </c>
      <c r="W2427" s="47"/>
    </row>
    <row r="2428" spans="1:23" ht="15" customHeight="1" x14ac:dyDescent="0.25">
      <c r="A2428" s="48"/>
      <c r="B2428" s="48"/>
      <c r="C2428" s="48"/>
      <c r="D2428" s="48"/>
      <c r="E2428" s="48"/>
      <c r="F2428" s="48"/>
      <c r="G2428" s="48" t="s">
        <v>815</v>
      </c>
      <c r="H2428" s="48"/>
      <c r="I2428" s="45" t="s">
        <v>55</v>
      </c>
      <c r="J2428" s="45"/>
      <c r="K2428" s="45"/>
      <c r="L2428" s="45"/>
      <c r="M2428" s="45"/>
      <c r="N2428" s="45"/>
      <c r="O2428" s="45"/>
      <c r="P2428" s="45"/>
      <c r="Q2428" s="45"/>
      <c r="R2428" s="45"/>
      <c r="S2428" s="45"/>
      <c r="T2428" s="45"/>
      <c r="U2428" s="45"/>
      <c r="V2428" s="47">
        <v>2565.96</v>
      </c>
      <c r="W2428" s="47"/>
    </row>
    <row r="2429" spans="1:23" ht="15" customHeight="1" x14ac:dyDescent="0.25">
      <c r="A2429" s="46" t="s">
        <v>591</v>
      </c>
      <c r="B2429" s="46"/>
      <c r="C2429" s="46"/>
      <c r="D2429" s="46"/>
      <c r="E2429" s="46" t="s">
        <v>592</v>
      </c>
      <c r="F2429" s="46"/>
      <c r="G2429" s="46" t="s">
        <v>1020</v>
      </c>
      <c r="H2429" s="46"/>
      <c r="I2429" s="46" t="s">
        <v>56</v>
      </c>
      <c r="J2429" s="46"/>
      <c r="K2429" s="46"/>
      <c r="L2429" s="45" t="s">
        <v>57</v>
      </c>
      <c r="M2429" s="45"/>
      <c r="N2429" s="45" t="s">
        <v>26</v>
      </c>
      <c r="O2429" s="45"/>
      <c r="P2429" s="45">
        <v>1</v>
      </c>
      <c r="Q2429" s="45"/>
      <c r="R2429" s="45">
        <v>2019</v>
      </c>
      <c r="S2429" s="45"/>
      <c r="T2429" s="45">
        <v>7</v>
      </c>
      <c r="U2429" s="45"/>
      <c r="V2429" s="47">
        <v>6131.76</v>
      </c>
      <c r="W2429" s="47"/>
    </row>
    <row r="2430" spans="1:23" ht="15" customHeight="1" x14ac:dyDescent="0.25">
      <c r="A2430" s="48"/>
      <c r="B2430" s="48"/>
      <c r="C2430" s="48"/>
      <c r="D2430" s="48"/>
      <c r="E2430" s="48"/>
      <c r="F2430" s="48"/>
      <c r="G2430" s="48" t="s">
        <v>815</v>
      </c>
      <c r="H2430" s="48"/>
      <c r="I2430" s="48"/>
      <c r="J2430" s="48"/>
      <c r="K2430" s="48"/>
      <c r="L2430" s="45" t="s">
        <v>91</v>
      </c>
      <c r="M2430" s="45"/>
      <c r="N2430" s="45" t="s">
        <v>92</v>
      </c>
      <c r="O2430" s="45"/>
      <c r="P2430" s="45">
        <v>1</v>
      </c>
      <c r="Q2430" s="45"/>
      <c r="R2430" s="45">
        <v>2019</v>
      </c>
      <c r="S2430" s="45"/>
      <c r="T2430" s="45">
        <v>7</v>
      </c>
      <c r="U2430" s="45"/>
      <c r="V2430" s="47">
        <v>729.37</v>
      </c>
      <c r="W2430" s="47"/>
    </row>
    <row r="2431" spans="1:23" ht="15" customHeight="1" x14ac:dyDescent="0.25">
      <c r="A2431" s="48"/>
      <c r="B2431" s="48"/>
      <c r="C2431" s="48"/>
      <c r="D2431" s="48"/>
      <c r="E2431" s="48"/>
      <c r="F2431" s="48"/>
      <c r="G2431" s="48" t="s">
        <v>815</v>
      </c>
      <c r="H2431" s="48"/>
      <c r="I2431" s="48"/>
      <c r="J2431" s="48"/>
      <c r="K2431" s="48"/>
      <c r="L2431" s="45" t="s">
        <v>77</v>
      </c>
      <c r="M2431" s="45"/>
      <c r="N2431" s="45" t="s">
        <v>78</v>
      </c>
      <c r="O2431" s="45"/>
      <c r="P2431" s="45">
        <v>1</v>
      </c>
      <c r="Q2431" s="45"/>
      <c r="R2431" s="45">
        <v>2019</v>
      </c>
      <c r="S2431" s="45"/>
      <c r="T2431" s="45">
        <v>7</v>
      </c>
      <c r="U2431" s="45"/>
      <c r="V2431" s="47">
        <v>1839.53</v>
      </c>
      <c r="W2431" s="47"/>
    </row>
    <row r="2432" spans="1:23" ht="15" customHeight="1" x14ac:dyDescent="0.25">
      <c r="A2432" s="48"/>
      <c r="B2432" s="48"/>
      <c r="C2432" s="48"/>
      <c r="D2432" s="48"/>
      <c r="E2432" s="48"/>
      <c r="F2432" s="48"/>
      <c r="G2432" s="48" t="s">
        <v>815</v>
      </c>
      <c r="H2432" s="48"/>
      <c r="I2432" s="48"/>
      <c r="J2432" s="48"/>
      <c r="K2432" s="48"/>
      <c r="L2432" s="45" t="s">
        <v>81</v>
      </c>
      <c r="M2432" s="45"/>
      <c r="N2432" s="45" t="s">
        <v>82</v>
      </c>
      <c r="O2432" s="45"/>
      <c r="P2432" s="45">
        <v>1</v>
      </c>
      <c r="Q2432" s="45"/>
      <c r="R2432" s="45">
        <v>2019</v>
      </c>
      <c r="S2432" s="45"/>
      <c r="T2432" s="45">
        <v>7</v>
      </c>
      <c r="U2432" s="45"/>
      <c r="V2432" s="47">
        <v>-30.66</v>
      </c>
      <c r="W2432" s="47"/>
    </row>
    <row r="2433" spans="1:23" ht="15" customHeight="1" x14ac:dyDescent="0.25">
      <c r="A2433" s="48"/>
      <c r="B2433" s="48"/>
      <c r="C2433" s="48"/>
      <c r="D2433" s="48"/>
      <c r="E2433" s="48"/>
      <c r="F2433" s="48"/>
      <c r="G2433" s="48" t="s">
        <v>815</v>
      </c>
      <c r="H2433" s="48"/>
      <c r="I2433" s="48"/>
      <c r="J2433" s="48"/>
      <c r="K2433" s="48"/>
      <c r="L2433" s="45" t="s">
        <v>58</v>
      </c>
      <c r="M2433" s="45"/>
      <c r="N2433" s="45" t="s">
        <v>59</v>
      </c>
      <c r="O2433" s="45"/>
      <c r="P2433" s="45">
        <v>1</v>
      </c>
      <c r="Q2433" s="45"/>
      <c r="R2433" s="45">
        <v>2019</v>
      </c>
      <c r="S2433" s="45"/>
      <c r="T2433" s="45">
        <v>7</v>
      </c>
      <c r="U2433" s="45"/>
      <c r="V2433" s="47">
        <v>-61.32</v>
      </c>
      <c r="W2433" s="47"/>
    </row>
    <row r="2434" spans="1:23" ht="15" customHeight="1" x14ac:dyDescent="0.25">
      <c r="A2434" s="48"/>
      <c r="B2434" s="48"/>
      <c r="C2434" s="48"/>
      <c r="D2434" s="48"/>
      <c r="E2434" s="48"/>
      <c r="F2434" s="48"/>
      <c r="G2434" s="48" t="s">
        <v>815</v>
      </c>
      <c r="H2434" s="48"/>
      <c r="I2434" s="48"/>
      <c r="J2434" s="48"/>
      <c r="K2434" s="48"/>
      <c r="L2434" s="45" t="s">
        <v>60</v>
      </c>
      <c r="M2434" s="45"/>
      <c r="N2434" s="45" t="s">
        <v>61</v>
      </c>
      <c r="O2434" s="45"/>
      <c r="P2434" s="45">
        <v>1</v>
      </c>
      <c r="Q2434" s="45"/>
      <c r="R2434" s="45">
        <v>2019</v>
      </c>
      <c r="S2434" s="45"/>
      <c r="T2434" s="45">
        <v>7</v>
      </c>
      <c r="U2434" s="45"/>
      <c r="V2434" s="47">
        <v>-913.89</v>
      </c>
      <c r="W2434" s="47"/>
    </row>
    <row r="2435" spans="1:23" ht="15" customHeight="1" x14ac:dyDescent="0.25">
      <c r="A2435" s="48"/>
      <c r="B2435" s="48"/>
      <c r="C2435" s="48"/>
      <c r="D2435" s="48"/>
      <c r="E2435" s="48"/>
      <c r="F2435" s="48"/>
      <c r="G2435" s="48" t="s">
        <v>815</v>
      </c>
      <c r="H2435" s="48"/>
      <c r="I2435" s="48"/>
      <c r="J2435" s="48"/>
      <c r="K2435" s="48"/>
      <c r="L2435" s="45" t="s">
        <v>49</v>
      </c>
      <c r="M2435" s="45"/>
      <c r="N2435" s="45" t="s">
        <v>50</v>
      </c>
      <c r="O2435" s="45"/>
      <c r="P2435" s="45">
        <v>1</v>
      </c>
      <c r="Q2435" s="45"/>
      <c r="R2435" s="45">
        <v>2019</v>
      </c>
      <c r="S2435" s="45"/>
      <c r="T2435" s="45">
        <v>7</v>
      </c>
      <c r="U2435" s="45"/>
      <c r="V2435" s="47">
        <v>0</v>
      </c>
      <c r="W2435" s="47"/>
    </row>
    <row r="2436" spans="1:23" ht="15" customHeight="1" x14ac:dyDescent="0.25">
      <c r="A2436" s="48"/>
      <c r="B2436" s="48"/>
      <c r="C2436" s="48"/>
      <c r="D2436" s="48"/>
      <c r="E2436" s="48"/>
      <c r="F2436" s="48"/>
      <c r="G2436" s="48" t="s">
        <v>815</v>
      </c>
      <c r="H2436" s="48"/>
      <c r="I2436" s="48"/>
      <c r="J2436" s="48"/>
      <c r="K2436" s="48"/>
      <c r="L2436" s="45" t="s">
        <v>51</v>
      </c>
      <c r="M2436" s="45"/>
      <c r="N2436" s="45" t="s">
        <v>52</v>
      </c>
      <c r="O2436" s="45"/>
      <c r="P2436" s="45">
        <v>1</v>
      </c>
      <c r="Q2436" s="45"/>
      <c r="R2436" s="45">
        <v>2019</v>
      </c>
      <c r="S2436" s="45"/>
      <c r="T2436" s="45">
        <v>7</v>
      </c>
      <c r="U2436" s="45"/>
      <c r="V2436" s="47">
        <v>-642.33000000000004</v>
      </c>
      <c r="W2436" s="47"/>
    </row>
    <row r="2437" spans="1:23" ht="15" customHeight="1" x14ac:dyDescent="0.25">
      <c r="A2437" s="48"/>
      <c r="B2437" s="48"/>
      <c r="C2437" s="48"/>
      <c r="D2437" s="48"/>
      <c r="E2437" s="48"/>
      <c r="F2437" s="48"/>
      <c r="G2437" s="48" t="s">
        <v>815</v>
      </c>
      <c r="H2437" s="48"/>
      <c r="I2437" s="48"/>
      <c r="J2437" s="48"/>
      <c r="K2437" s="48"/>
      <c r="L2437" s="45" t="s">
        <v>62</v>
      </c>
      <c r="M2437" s="45"/>
      <c r="N2437" s="45" t="s">
        <v>63</v>
      </c>
      <c r="O2437" s="45"/>
      <c r="P2437" s="45">
        <v>1</v>
      </c>
      <c r="Q2437" s="45"/>
      <c r="R2437" s="45">
        <v>2019</v>
      </c>
      <c r="S2437" s="45"/>
      <c r="T2437" s="45">
        <v>7</v>
      </c>
      <c r="U2437" s="45"/>
      <c r="V2437" s="47">
        <v>-1376.39</v>
      </c>
      <c r="W2437" s="47"/>
    </row>
    <row r="2438" spans="1:23" ht="15" customHeight="1" x14ac:dyDescent="0.25">
      <c r="A2438" s="48"/>
      <c r="B2438" s="48"/>
      <c r="C2438" s="48"/>
      <c r="D2438" s="48"/>
      <c r="E2438" s="48"/>
      <c r="F2438" s="48"/>
      <c r="G2438" s="48" t="s">
        <v>815</v>
      </c>
      <c r="H2438" s="48"/>
      <c r="I2438" s="48"/>
      <c r="J2438" s="48"/>
      <c r="K2438" s="48"/>
      <c r="L2438" s="45" t="s">
        <v>64</v>
      </c>
      <c r="M2438" s="45"/>
      <c r="N2438" s="45" t="s">
        <v>65</v>
      </c>
      <c r="O2438" s="45"/>
      <c r="P2438" s="45">
        <v>1</v>
      </c>
      <c r="Q2438" s="45"/>
      <c r="R2438" s="45">
        <v>2019</v>
      </c>
      <c r="S2438" s="45"/>
      <c r="T2438" s="45">
        <v>7</v>
      </c>
      <c r="U2438" s="45"/>
      <c r="V2438" s="47">
        <v>-10.039999999999999</v>
      </c>
      <c r="W2438" s="47"/>
    </row>
    <row r="2439" spans="1:23" ht="15" customHeight="1" x14ac:dyDescent="0.25">
      <c r="A2439" s="48"/>
      <c r="B2439" s="48"/>
      <c r="C2439" s="48"/>
      <c r="D2439" s="48"/>
      <c r="E2439" s="48"/>
      <c r="F2439" s="48"/>
      <c r="G2439" s="48" t="s">
        <v>815</v>
      </c>
      <c r="H2439" s="48"/>
      <c r="I2439" s="48"/>
      <c r="J2439" s="48"/>
      <c r="K2439" s="48"/>
      <c r="L2439" s="45" t="s">
        <v>53</v>
      </c>
      <c r="M2439" s="45"/>
      <c r="N2439" s="45" t="s">
        <v>54</v>
      </c>
      <c r="O2439" s="45"/>
      <c r="P2439" s="45">
        <v>1</v>
      </c>
      <c r="Q2439" s="45"/>
      <c r="R2439" s="45">
        <v>2019</v>
      </c>
      <c r="S2439" s="45"/>
      <c r="T2439" s="45">
        <v>7</v>
      </c>
      <c r="U2439" s="45"/>
      <c r="V2439" s="47">
        <v>-30.66</v>
      </c>
      <c r="W2439" s="47"/>
    </row>
    <row r="2440" spans="1:23" ht="15" customHeight="1" x14ac:dyDescent="0.25">
      <c r="A2440" s="48"/>
      <c r="B2440" s="48"/>
      <c r="C2440" s="48"/>
      <c r="D2440" s="48"/>
      <c r="E2440" s="48"/>
      <c r="F2440" s="48"/>
      <c r="G2440" s="48" t="s">
        <v>815</v>
      </c>
      <c r="H2440" s="48"/>
      <c r="I2440" s="48"/>
      <c r="J2440" s="48"/>
      <c r="K2440" s="48"/>
      <c r="L2440" s="45" t="s">
        <v>66</v>
      </c>
      <c r="M2440" s="45"/>
      <c r="N2440" s="45" t="s">
        <v>67</v>
      </c>
      <c r="O2440" s="45"/>
      <c r="P2440" s="45">
        <v>1</v>
      </c>
      <c r="Q2440" s="45"/>
      <c r="R2440" s="45">
        <v>2019</v>
      </c>
      <c r="S2440" s="45"/>
      <c r="T2440" s="45">
        <v>7</v>
      </c>
      <c r="U2440" s="45"/>
      <c r="V2440" s="47">
        <v>-132.13</v>
      </c>
      <c r="W2440" s="47"/>
    </row>
    <row r="2441" spans="1:23" ht="15" customHeight="1" x14ac:dyDescent="0.25">
      <c r="A2441" s="48"/>
      <c r="B2441" s="48"/>
      <c r="C2441" s="48"/>
      <c r="D2441" s="48"/>
      <c r="E2441" s="48"/>
      <c r="F2441" s="48"/>
      <c r="G2441" s="48" t="s">
        <v>815</v>
      </c>
      <c r="H2441" s="48"/>
      <c r="I2441" s="48"/>
      <c r="J2441" s="48"/>
      <c r="K2441" s="48"/>
      <c r="L2441" s="45" t="s">
        <v>163</v>
      </c>
      <c r="M2441" s="45"/>
      <c r="N2441" s="45" t="s">
        <v>164</v>
      </c>
      <c r="O2441" s="45"/>
      <c r="P2441" s="45">
        <v>1</v>
      </c>
      <c r="Q2441" s="45"/>
      <c r="R2441" s="45">
        <v>2019</v>
      </c>
      <c r="S2441" s="45"/>
      <c r="T2441" s="45">
        <v>7</v>
      </c>
      <c r="U2441" s="45"/>
      <c r="V2441" s="47">
        <v>-1086.28</v>
      </c>
      <c r="W2441" s="47"/>
    </row>
    <row r="2442" spans="1:23" ht="15" customHeight="1" x14ac:dyDescent="0.25">
      <c r="A2442" s="48"/>
      <c r="B2442" s="48"/>
      <c r="C2442" s="48"/>
      <c r="D2442" s="48"/>
      <c r="E2442" s="48"/>
      <c r="F2442" s="48"/>
      <c r="G2442" s="48" t="s">
        <v>815</v>
      </c>
      <c r="H2442" s="48"/>
      <c r="I2442" s="48"/>
      <c r="J2442" s="48"/>
      <c r="K2442" s="48"/>
      <c r="L2442" s="45" t="s">
        <v>95</v>
      </c>
      <c r="M2442" s="45"/>
      <c r="N2442" s="45" t="s">
        <v>96</v>
      </c>
      <c r="O2442" s="45"/>
      <c r="P2442" s="45">
        <v>1</v>
      </c>
      <c r="Q2442" s="45"/>
      <c r="R2442" s="45">
        <v>2019</v>
      </c>
      <c r="S2442" s="45"/>
      <c r="T2442" s="45">
        <v>7</v>
      </c>
      <c r="U2442" s="45"/>
      <c r="V2442" s="47">
        <v>108.05</v>
      </c>
      <c r="W2442" s="47"/>
    </row>
    <row r="2443" spans="1:23" ht="15" customHeight="1" x14ac:dyDescent="0.25">
      <c r="A2443" s="48"/>
      <c r="B2443" s="48"/>
      <c r="C2443" s="48"/>
      <c r="D2443" s="48"/>
      <c r="E2443" s="48"/>
      <c r="F2443" s="48"/>
      <c r="G2443" s="48" t="s">
        <v>815</v>
      </c>
      <c r="H2443" s="48"/>
      <c r="I2443" s="45" t="s">
        <v>70</v>
      </c>
      <c r="J2443" s="45"/>
      <c r="K2443" s="45"/>
      <c r="L2443" s="45"/>
      <c r="M2443" s="45"/>
      <c r="N2443" s="45"/>
      <c r="O2443" s="45"/>
      <c r="P2443" s="45"/>
      <c r="Q2443" s="45"/>
      <c r="R2443" s="45"/>
      <c r="S2443" s="45"/>
      <c r="T2443" s="45"/>
      <c r="U2443" s="45"/>
      <c r="V2443" s="47">
        <v>4525.01</v>
      </c>
      <c r="W2443" s="47"/>
    </row>
    <row r="2444" spans="1:23" ht="15" customHeight="1" x14ac:dyDescent="0.25">
      <c r="A2444" s="46" t="s">
        <v>593</v>
      </c>
      <c r="B2444" s="46"/>
      <c r="C2444" s="46"/>
      <c r="D2444" s="46"/>
      <c r="E2444" s="46" t="s">
        <v>594</v>
      </c>
      <c r="F2444" s="46"/>
      <c r="G2444" s="46" t="s">
        <v>1021</v>
      </c>
      <c r="H2444" s="46"/>
      <c r="I2444" s="46" t="s">
        <v>56</v>
      </c>
      <c r="J2444" s="46"/>
      <c r="K2444" s="46"/>
      <c r="L2444" s="45" t="s">
        <v>57</v>
      </c>
      <c r="M2444" s="45"/>
      <c r="N2444" s="45" t="s">
        <v>26</v>
      </c>
      <c r="O2444" s="45"/>
      <c r="P2444" s="45">
        <v>1</v>
      </c>
      <c r="Q2444" s="45"/>
      <c r="R2444" s="45">
        <v>2019</v>
      </c>
      <c r="S2444" s="45"/>
      <c r="T2444" s="45">
        <v>7</v>
      </c>
      <c r="U2444" s="45"/>
      <c r="V2444" s="47">
        <v>4917.8100000000004</v>
      </c>
      <c r="W2444" s="47"/>
    </row>
    <row r="2445" spans="1:23" ht="15" customHeight="1" x14ac:dyDescent="0.25">
      <c r="A2445" s="48"/>
      <c r="B2445" s="48"/>
      <c r="C2445" s="48"/>
      <c r="D2445" s="48"/>
      <c r="E2445" s="48"/>
      <c r="F2445" s="48"/>
      <c r="G2445" s="48" t="s">
        <v>815</v>
      </c>
      <c r="H2445" s="48"/>
      <c r="I2445" s="48"/>
      <c r="J2445" s="48"/>
      <c r="K2445" s="48"/>
      <c r="L2445" s="45" t="s">
        <v>141</v>
      </c>
      <c r="M2445" s="45"/>
      <c r="N2445" s="45" t="s">
        <v>142</v>
      </c>
      <c r="O2445" s="45"/>
      <c r="P2445" s="45">
        <v>1</v>
      </c>
      <c r="Q2445" s="45"/>
      <c r="R2445" s="45">
        <v>2019</v>
      </c>
      <c r="S2445" s="45"/>
      <c r="T2445" s="45">
        <v>7</v>
      </c>
      <c r="U2445" s="45"/>
      <c r="V2445" s="47">
        <v>983.56</v>
      </c>
      <c r="W2445" s="47"/>
    </row>
    <row r="2446" spans="1:23" ht="15" customHeight="1" x14ac:dyDescent="0.25">
      <c r="A2446" s="48"/>
      <c r="B2446" s="48"/>
      <c r="C2446" s="48"/>
      <c r="D2446" s="48"/>
      <c r="E2446" s="48"/>
      <c r="F2446" s="48"/>
      <c r="G2446" s="48" t="s">
        <v>815</v>
      </c>
      <c r="H2446" s="48"/>
      <c r="I2446" s="48"/>
      <c r="J2446" s="48"/>
      <c r="K2446" s="48"/>
      <c r="L2446" s="45" t="s">
        <v>49</v>
      </c>
      <c r="M2446" s="45"/>
      <c r="N2446" s="45" t="s">
        <v>50</v>
      </c>
      <c r="O2446" s="45"/>
      <c r="P2446" s="45">
        <v>1</v>
      </c>
      <c r="Q2446" s="45"/>
      <c r="R2446" s="45">
        <v>2019</v>
      </c>
      <c r="S2446" s="45"/>
      <c r="T2446" s="45">
        <v>7</v>
      </c>
      <c r="U2446" s="45"/>
      <c r="V2446" s="47">
        <v>0</v>
      </c>
      <c r="W2446" s="47"/>
    </row>
    <row r="2447" spans="1:23" ht="15" customHeight="1" x14ac:dyDescent="0.25">
      <c r="A2447" s="48"/>
      <c r="B2447" s="48"/>
      <c r="C2447" s="48"/>
      <c r="D2447" s="48"/>
      <c r="E2447" s="48"/>
      <c r="F2447" s="48"/>
      <c r="G2447" s="48" t="s">
        <v>815</v>
      </c>
      <c r="H2447" s="48"/>
      <c r="I2447" s="48"/>
      <c r="J2447" s="48"/>
      <c r="K2447" s="48"/>
      <c r="L2447" s="45" t="s">
        <v>175</v>
      </c>
      <c r="M2447" s="45"/>
      <c r="N2447" s="45" t="s">
        <v>176</v>
      </c>
      <c r="O2447" s="45"/>
      <c r="P2447" s="45">
        <v>1</v>
      </c>
      <c r="Q2447" s="45"/>
      <c r="R2447" s="45">
        <v>2019</v>
      </c>
      <c r="S2447" s="45"/>
      <c r="T2447" s="45">
        <v>7</v>
      </c>
      <c r="U2447" s="45"/>
      <c r="V2447" s="47">
        <v>-590.14</v>
      </c>
      <c r="W2447" s="47"/>
    </row>
    <row r="2448" spans="1:23" ht="15" customHeight="1" x14ac:dyDescent="0.25">
      <c r="A2448" s="48"/>
      <c r="B2448" s="48"/>
      <c r="C2448" s="48"/>
      <c r="D2448" s="48"/>
      <c r="E2448" s="48"/>
      <c r="F2448" s="48"/>
      <c r="G2448" s="48" t="s">
        <v>815</v>
      </c>
      <c r="H2448" s="48"/>
      <c r="I2448" s="48"/>
      <c r="J2448" s="48"/>
      <c r="K2448" s="48"/>
      <c r="L2448" s="45" t="s">
        <v>51</v>
      </c>
      <c r="M2448" s="45"/>
      <c r="N2448" s="45" t="s">
        <v>52</v>
      </c>
      <c r="O2448" s="45"/>
      <c r="P2448" s="45">
        <v>1</v>
      </c>
      <c r="Q2448" s="45"/>
      <c r="R2448" s="45">
        <v>2019</v>
      </c>
      <c r="S2448" s="45"/>
      <c r="T2448" s="45">
        <v>7</v>
      </c>
      <c r="U2448" s="45"/>
      <c r="V2448" s="47">
        <v>-642.33000000000004</v>
      </c>
      <c r="W2448" s="47"/>
    </row>
    <row r="2449" spans="1:23" ht="15" customHeight="1" x14ac:dyDescent="0.25">
      <c r="A2449" s="48"/>
      <c r="B2449" s="48"/>
      <c r="C2449" s="48"/>
      <c r="D2449" s="48"/>
      <c r="E2449" s="48"/>
      <c r="F2449" s="48"/>
      <c r="G2449" s="48" t="s">
        <v>815</v>
      </c>
      <c r="H2449" s="48"/>
      <c r="I2449" s="48"/>
      <c r="J2449" s="48"/>
      <c r="K2449" s="48"/>
      <c r="L2449" s="45" t="s">
        <v>62</v>
      </c>
      <c r="M2449" s="45"/>
      <c r="N2449" s="45" t="s">
        <v>63</v>
      </c>
      <c r="O2449" s="45"/>
      <c r="P2449" s="45">
        <v>1</v>
      </c>
      <c r="Q2449" s="45"/>
      <c r="R2449" s="45">
        <v>2019</v>
      </c>
      <c r="S2449" s="45"/>
      <c r="T2449" s="45">
        <v>7</v>
      </c>
      <c r="U2449" s="45"/>
      <c r="V2449" s="47">
        <v>-576.87</v>
      </c>
      <c r="W2449" s="47"/>
    </row>
    <row r="2450" spans="1:23" ht="15" customHeight="1" x14ac:dyDescent="0.25">
      <c r="A2450" s="48"/>
      <c r="B2450" s="48"/>
      <c r="C2450" s="48"/>
      <c r="D2450" s="48"/>
      <c r="E2450" s="48"/>
      <c r="F2450" s="48"/>
      <c r="G2450" s="48" t="s">
        <v>815</v>
      </c>
      <c r="H2450" s="48"/>
      <c r="I2450" s="48"/>
      <c r="J2450" s="48"/>
      <c r="K2450" s="48"/>
      <c r="L2450" s="45" t="s">
        <v>53</v>
      </c>
      <c r="M2450" s="45"/>
      <c r="N2450" s="45" t="s">
        <v>54</v>
      </c>
      <c r="O2450" s="45"/>
      <c r="P2450" s="45">
        <v>1</v>
      </c>
      <c r="Q2450" s="45"/>
      <c r="R2450" s="45">
        <v>2019</v>
      </c>
      <c r="S2450" s="45"/>
      <c r="T2450" s="45">
        <v>7</v>
      </c>
      <c r="U2450" s="45"/>
      <c r="V2450" s="47">
        <v>-24.59</v>
      </c>
      <c r="W2450" s="47"/>
    </row>
    <row r="2451" spans="1:23" ht="15" customHeight="1" x14ac:dyDescent="0.25">
      <c r="A2451" s="48"/>
      <c r="B2451" s="48"/>
      <c r="C2451" s="48"/>
      <c r="D2451" s="48"/>
      <c r="E2451" s="48"/>
      <c r="F2451" s="48"/>
      <c r="G2451" s="48" t="s">
        <v>815</v>
      </c>
      <c r="H2451" s="48"/>
      <c r="I2451" s="45" t="s">
        <v>70</v>
      </c>
      <c r="J2451" s="45"/>
      <c r="K2451" s="45"/>
      <c r="L2451" s="45"/>
      <c r="M2451" s="45"/>
      <c r="N2451" s="45"/>
      <c r="O2451" s="45"/>
      <c r="P2451" s="45"/>
      <c r="Q2451" s="45"/>
      <c r="R2451" s="45"/>
      <c r="S2451" s="45"/>
      <c r="T2451" s="45"/>
      <c r="U2451" s="45"/>
      <c r="V2451" s="47">
        <v>4067.44</v>
      </c>
      <c r="W2451" s="47"/>
    </row>
    <row r="2452" spans="1:23" ht="15" customHeight="1" x14ac:dyDescent="0.25">
      <c r="A2452" s="46" t="s">
        <v>595</v>
      </c>
      <c r="B2452" s="46"/>
      <c r="C2452" s="46"/>
      <c r="D2452" s="46"/>
      <c r="E2452" s="46" t="s">
        <v>596</v>
      </c>
      <c r="F2452" s="46"/>
      <c r="G2452" s="46" t="s">
        <v>1022</v>
      </c>
      <c r="H2452" s="46"/>
      <c r="I2452" s="46" t="s">
        <v>44</v>
      </c>
      <c r="J2452" s="46"/>
      <c r="K2452" s="46"/>
      <c r="L2452" s="45" t="s">
        <v>45</v>
      </c>
      <c r="M2452" s="45"/>
      <c r="N2452" s="45" t="s">
        <v>46</v>
      </c>
      <c r="O2452" s="45"/>
      <c r="P2452" s="45">
        <v>1</v>
      </c>
      <c r="Q2452" s="45"/>
      <c r="R2452" s="45">
        <v>2019</v>
      </c>
      <c r="S2452" s="45"/>
      <c r="T2452" s="45">
        <v>7</v>
      </c>
      <c r="U2452" s="45"/>
      <c r="V2452" s="47">
        <v>4518.2</v>
      </c>
      <c r="W2452" s="47"/>
    </row>
    <row r="2453" spans="1:23" ht="15" customHeight="1" x14ac:dyDescent="0.25">
      <c r="A2453" s="48"/>
      <c r="B2453" s="48"/>
      <c r="C2453" s="48"/>
      <c r="D2453" s="48"/>
      <c r="E2453" s="48"/>
      <c r="F2453" s="48"/>
      <c r="G2453" s="48" t="s">
        <v>815</v>
      </c>
      <c r="H2453" s="48"/>
      <c r="I2453" s="48"/>
      <c r="J2453" s="48"/>
      <c r="K2453" s="48"/>
      <c r="L2453" s="45" t="s">
        <v>47</v>
      </c>
      <c r="M2453" s="45"/>
      <c r="N2453" s="45" t="s">
        <v>48</v>
      </c>
      <c r="O2453" s="45"/>
      <c r="P2453" s="45">
        <v>1</v>
      </c>
      <c r="Q2453" s="45"/>
      <c r="R2453" s="45">
        <v>2019</v>
      </c>
      <c r="S2453" s="45"/>
      <c r="T2453" s="45">
        <v>7</v>
      </c>
      <c r="U2453" s="45"/>
      <c r="V2453" s="47">
        <v>1129.55</v>
      </c>
      <c r="W2453" s="47"/>
    </row>
    <row r="2454" spans="1:23" ht="15" customHeight="1" x14ac:dyDescent="0.25">
      <c r="A2454" s="48"/>
      <c r="B2454" s="48"/>
      <c r="C2454" s="48"/>
      <c r="D2454" s="48"/>
      <c r="E2454" s="48"/>
      <c r="F2454" s="48"/>
      <c r="G2454" s="48" t="s">
        <v>815</v>
      </c>
      <c r="H2454" s="48"/>
      <c r="I2454" s="48"/>
      <c r="J2454" s="48"/>
      <c r="K2454" s="48"/>
      <c r="L2454" s="45" t="s">
        <v>60</v>
      </c>
      <c r="M2454" s="45"/>
      <c r="N2454" s="45" t="s">
        <v>61</v>
      </c>
      <c r="O2454" s="45"/>
      <c r="P2454" s="45">
        <v>1</v>
      </c>
      <c r="Q2454" s="45"/>
      <c r="R2454" s="45">
        <v>2019</v>
      </c>
      <c r="S2454" s="45"/>
      <c r="T2454" s="45">
        <v>7</v>
      </c>
      <c r="U2454" s="45"/>
      <c r="V2454" s="47">
        <v>-242.23</v>
      </c>
      <c r="W2454" s="47"/>
    </row>
    <row r="2455" spans="1:23" ht="15" customHeight="1" x14ac:dyDescent="0.25">
      <c r="A2455" s="48"/>
      <c r="B2455" s="48"/>
      <c r="C2455" s="48"/>
      <c r="D2455" s="48"/>
      <c r="E2455" s="48"/>
      <c r="F2455" s="48"/>
      <c r="G2455" s="48" t="s">
        <v>815</v>
      </c>
      <c r="H2455" s="48"/>
      <c r="I2455" s="48"/>
      <c r="J2455" s="48"/>
      <c r="K2455" s="48"/>
      <c r="L2455" s="45" t="s">
        <v>49</v>
      </c>
      <c r="M2455" s="45"/>
      <c r="N2455" s="45" t="s">
        <v>50</v>
      </c>
      <c r="O2455" s="45"/>
      <c r="P2455" s="45">
        <v>1</v>
      </c>
      <c r="Q2455" s="45"/>
      <c r="R2455" s="45">
        <v>2019</v>
      </c>
      <c r="S2455" s="45"/>
      <c r="T2455" s="45">
        <v>7</v>
      </c>
      <c r="U2455" s="45"/>
      <c r="V2455" s="47">
        <v>0</v>
      </c>
      <c r="W2455" s="47"/>
    </row>
    <row r="2456" spans="1:23" ht="15" customHeight="1" x14ac:dyDescent="0.25">
      <c r="A2456" s="48"/>
      <c r="B2456" s="48"/>
      <c r="C2456" s="48"/>
      <c r="D2456" s="48"/>
      <c r="E2456" s="48"/>
      <c r="F2456" s="48"/>
      <c r="G2456" s="48" t="s">
        <v>815</v>
      </c>
      <c r="H2456" s="48"/>
      <c r="I2456" s="48"/>
      <c r="J2456" s="48"/>
      <c r="K2456" s="48"/>
      <c r="L2456" s="45" t="s">
        <v>51</v>
      </c>
      <c r="M2456" s="45"/>
      <c r="N2456" s="45" t="s">
        <v>52</v>
      </c>
      <c r="O2456" s="45"/>
      <c r="P2456" s="45">
        <v>1</v>
      </c>
      <c r="Q2456" s="45"/>
      <c r="R2456" s="45">
        <v>2019</v>
      </c>
      <c r="S2456" s="45"/>
      <c r="T2456" s="45">
        <v>7</v>
      </c>
      <c r="U2456" s="45"/>
      <c r="V2456" s="47">
        <v>-621.25</v>
      </c>
      <c r="W2456" s="47"/>
    </row>
    <row r="2457" spans="1:23" ht="15" customHeight="1" x14ac:dyDescent="0.25">
      <c r="A2457" s="48"/>
      <c r="B2457" s="48"/>
      <c r="C2457" s="48"/>
      <c r="D2457" s="48"/>
      <c r="E2457" s="48"/>
      <c r="F2457" s="48"/>
      <c r="G2457" s="48" t="s">
        <v>815</v>
      </c>
      <c r="H2457" s="48"/>
      <c r="I2457" s="48"/>
      <c r="J2457" s="48"/>
      <c r="K2457" s="48"/>
      <c r="L2457" s="45" t="s">
        <v>62</v>
      </c>
      <c r="M2457" s="45"/>
      <c r="N2457" s="45" t="s">
        <v>63</v>
      </c>
      <c r="O2457" s="45"/>
      <c r="P2457" s="45">
        <v>1</v>
      </c>
      <c r="Q2457" s="45"/>
      <c r="R2457" s="45">
        <v>2019</v>
      </c>
      <c r="S2457" s="45"/>
      <c r="T2457" s="45">
        <v>7</v>
      </c>
      <c r="U2457" s="45"/>
      <c r="V2457" s="47">
        <v>-460.79</v>
      </c>
      <c r="W2457" s="47"/>
    </row>
    <row r="2458" spans="1:23" ht="15" customHeight="1" x14ac:dyDescent="0.25">
      <c r="A2458" s="48"/>
      <c r="B2458" s="48"/>
      <c r="C2458" s="48"/>
      <c r="D2458" s="48"/>
      <c r="E2458" s="48"/>
      <c r="F2458" s="48"/>
      <c r="G2458" s="48" t="s">
        <v>815</v>
      </c>
      <c r="H2458" s="48"/>
      <c r="I2458" s="48"/>
      <c r="J2458" s="48"/>
      <c r="K2458" s="48"/>
      <c r="L2458" s="45" t="s">
        <v>64</v>
      </c>
      <c r="M2458" s="45"/>
      <c r="N2458" s="45" t="s">
        <v>65</v>
      </c>
      <c r="O2458" s="45"/>
      <c r="P2458" s="45">
        <v>1</v>
      </c>
      <c r="Q2458" s="45"/>
      <c r="R2458" s="45">
        <v>2019</v>
      </c>
      <c r="S2458" s="45"/>
      <c r="T2458" s="45">
        <v>7</v>
      </c>
      <c r="U2458" s="45"/>
      <c r="V2458" s="47">
        <v>-10.039999999999999</v>
      </c>
      <c r="W2458" s="47"/>
    </row>
    <row r="2459" spans="1:23" ht="15" customHeight="1" x14ac:dyDescent="0.25">
      <c r="A2459" s="48"/>
      <c r="B2459" s="48"/>
      <c r="C2459" s="48"/>
      <c r="D2459" s="48"/>
      <c r="E2459" s="48"/>
      <c r="F2459" s="48"/>
      <c r="G2459" s="48" t="s">
        <v>815</v>
      </c>
      <c r="H2459" s="48"/>
      <c r="I2459" s="48"/>
      <c r="J2459" s="48"/>
      <c r="K2459" s="48"/>
      <c r="L2459" s="45" t="s">
        <v>53</v>
      </c>
      <c r="M2459" s="45"/>
      <c r="N2459" s="45" t="s">
        <v>54</v>
      </c>
      <c r="O2459" s="45"/>
      <c r="P2459" s="45">
        <v>1</v>
      </c>
      <c r="Q2459" s="45"/>
      <c r="R2459" s="45">
        <v>2019</v>
      </c>
      <c r="S2459" s="45"/>
      <c r="T2459" s="45">
        <v>7</v>
      </c>
      <c r="U2459" s="45"/>
      <c r="V2459" s="47">
        <v>-28.24</v>
      </c>
      <c r="W2459" s="47"/>
    </row>
    <row r="2460" spans="1:23" ht="15" customHeight="1" x14ac:dyDescent="0.25">
      <c r="A2460" s="48"/>
      <c r="B2460" s="48"/>
      <c r="C2460" s="48"/>
      <c r="D2460" s="48"/>
      <c r="E2460" s="48"/>
      <c r="F2460" s="48"/>
      <c r="G2460" s="48" t="s">
        <v>815</v>
      </c>
      <c r="H2460" s="48"/>
      <c r="I2460" s="48"/>
      <c r="J2460" s="48"/>
      <c r="K2460" s="48"/>
      <c r="L2460" s="45" t="s">
        <v>87</v>
      </c>
      <c r="M2460" s="45"/>
      <c r="N2460" s="45" t="s">
        <v>88</v>
      </c>
      <c r="O2460" s="45"/>
      <c r="P2460" s="45">
        <v>1</v>
      </c>
      <c r="Q2460" s="45"/>
      <c r="R2460" s="45">
        <v>2019</v>
      </c>
      <c r="S2460" s="45"/>
      <c r="T2460" s="45">
        <v>7</v>
      </c>
      <c r="U2460" s="45"/>
      <c r="V2460" s="47">
        <v>-56.48</v>
      </c>
      <c r="W2460" s="47"/>
    </row>
    <row r="2461" spans="1:23" ht="15" customHeight="1" x14ac:dyDescent="0.25">
      <c r="A2461" s="48"/>
      <c r="B2461" s="48"/>
      <c r="C2461" s="48"/>
      <c r="D2461" s="48"/>
      <c r="E2461" s="48"/>
      <c r="F2461" s="48"/>
      <c r="G2461" s="48" t="s">
        <v>815</v>
      </c>
      <c r="H2461" s="48"/>
      <c r="I2461" s="45" t="s">
        <v>55</v>
      </c>
      <c r="J2461" s="45"/>
      <c r="K2461" s="45"/>
      <c r="L2461" s="45"/>
      <c r="M2461" s="45"/>
      <c r="N2461" s="45"/>
      <c r="O2461" s="45"/>
      <c r="P2461" s="45"/>
      <c r="Q2461" s="45"/>
      <c r="R2461" s="45"/>
      <c r="S2461" s="45"/>
      <c r="T2461" s="45"/>
      <c r="U2461" s="45"/>
      <c r="V2461" s="47">
        <v>4228.72</v>
      </c>
      <c r="W2461" s="47"/>
    </row>
    <row r="2462" spans="1:23" ht="15" customHeight="1" x14ac:dyDescent="0.25">
      <c r="A2462" s="46" t="s">
        <v>597</v>
      </c>
      <c r="B2462" s="46"/>
      <c r="C2462" s="46"/>
      <c r="D2462" s="46"/>
      <c r="E2462" s="46" t="s">
        <v>598</v>
      </c>
      <c r="F2462" s="46"/>
      <c r="G2462" s="46" t="s">
        <v>1023</v>
      </c>
      <c r="H2462" s="46"/>
      <c r="I2462" s="46" t="s">
        <v>56</v>
      </c>
      <c r="J2462" s="46"/>
      <c r="K2462" s="46"/>
      <c r="L2462" s="45" t="s">
        <v>57</v>
      </c>
      <c r="M2462" s="45"/>
      <c r="N2462" s="45" t="s">
        <v>26</v>
      </c>
      <c r="O2462" s="45"/>
      <c r="P2462" s="45">
        <v>1</v>
      </c>
      <c r="Q2462" s="45"/>
      <c r="R2462" s="45">
        <v>2019</v>
      </c>
      <c r="S2462" s="45"/>
      <c r="T2462" s="45">
        <v>7</v>
      </c>
      <c r="U2462" s="45"/>
      <c r="V2462" s="47">
        <v>11689.52</v>
      </c>
      <c r="W2462" s="47"/>
    </row>
    <row r="2463" spans="1:23" ht="15" customHeight="1" x14ac:dyDescent="0.25">
      <c r="A2463" s="48"/>
      <c r="B2463" s="48"/>
      <c r="C2463" s="48"/>
      <c r="D2463" s="48"/>
      <c r="E2463" s="48"/>
      <c r="F2463" s="48"/>
      <c r="G2463" s="48" t="s">
        <v>815</v>
      </c>
      <c r="H2463" s="48"/>
      <c r="I2463" s="48"/>
      <c r="J2463" s="48"/>
      <c r="K2463" s="48"/>
      <c r="L2463" s="45" t="s">
        <v>211</v>
      </c>
      <c r="M2463" s="45"/>
      <c r="N2463" s="45" t="s">
        <v>212</v>
      </c>
      <c r="O2463" s="45"/>
      <c r="P2463" s="45">
        <v>1</v>
      </c>
      <c r="Q2463" s="45"/>
      <c r="R2463" s="45">
        <v>2019</v>
      </c>
      <c r="S2463" s="45"/>
      <c r="T2463" s="45">
        <v>7</v>
      </c>
      <c r="U2463" s="45"/>
      <c r="V2463" s="47">
        <v>750.64</v>
      </c>
      <c r="W2463" s="47"/>
    </row>
    <row r="2464" spans="1:23" ht="15" customHeight="1" x14ac:dyDescent="0.25">
      <c r="A2464" s="48"/>
      <c r="B2464" s="48"/>
      <c r="C2464" s="48"/>
      <c r="D2464" s="48"/>
      <c r="E2464" s="48"/>
      <c r="F2464" s="48"/>
      <c r="G2464" s="48" t="s">
        <v>815</v>
      </c>
      <c r="H2464" s="48"/>
      <c r="I2464" s="48"/>
      <c r="J2464" s="48"/>
      <c r="K2464" s="48"/>
      <c r="L2464" s="45" t="s">
        <v>58</v>
      </c>
      <c r="M2464" s="45"/>
      <c r="N2464" s="45" t="s">
        <v>59</v>
      </c>
      <c r="O2464" s="45"/>
      <c r="P2464" s="45">
        <v>1</v>
      </c>
      <c r="Q2464" s="45"/>
      <c r="R2464" s="45">
        <v>2019</v>
      </c>
      <c r="S2464" s="45"/>
      <c r="T2464" s="45">
        <v>7</v>
      </c>
      <c r="U2464" s="45"/>
      <c r="V2464" s="47">
        <v>-116.9</v>
      </c>
      <c r="W2464" s="47"/>
    </row>
    <row r="2465" spans="1:23" ht="15" customHeight="1" x14ac:dyDescent="0.25">
      <c r="A2465" s="48"/>
      <c r="B2465" s="48"/>
      <c r="C2465" s="48"/>
      <c r="D2465" s="48"/>
      <c r="E2465" s="48"/>
      <c r="F2465" s="48"/>
      <c r="G2465" s="48" t="s">
        <v>815</v>
      </c>
      <c r="H2465" s="48"/>
      <c r="I2465" s="48"/>
      <c r="J2465" s="48"/>
      <c r="K2465" s="48"/>
      <c r="L2465" s="45" t="s">
        <v>60</v>
      </c>
      <c r="M2465" s="45"/>
      <c r="N2465" s="45" t="s">
        <v>61</v>
      </c>
      <c r="O2465" s="45"/>
      <c r="P2465" s="45">
        <v>1</v>
      </c>
      <c r="Q2465" s="45"/>
      <c r="R2465" s="45">
        <v>2019</v>
      </c>
      <c r="S2465" s="45"/>
      <c r="T2465" s="45">
        <v>7</v>
      </c>
      <c r="U2465" s="45"/>
      <c r="V2465" s="47">
        <v>-409.07</v>
      </c>
      <c r="W2465" s="47"/>
    </row>
    <row r="2466" spans="1:23" ht="15" customHeight="1" x14ac:dyDescent="0.25">
      <c r="A2466" s="48"/>
      <c r="B2466" s="48"/>
      <c r="C2466" s="48"/>
      <c r="D2466" s="48"/>
      <c r="E2466" s="48"/>
      <c r="F2466" s="48"/>
      <c r="G2466" s="48" t="s">
        <v>815</v>
      </c>
      <c r="H2466" s="48"/>
      <c r="I2466" s="48"/>
      <c r="J2466" s="48"/>
      <c r="K2466" s="48"/>
      <c r="L2466" s="45" t="s">
        <v>49</v>
      </c>
      <c r="M2466" s="45"/>
      <c r="N2466" s="45" t="s">
        <v>50</v>
      </c>
      <c r="O2466" s="45"/>
      <c r="P2466" s="45">
        <v>1</v>
      </c>
      <c r="Q2466" s="45"/>
      <c r="R2466" s="45">
        <v>2019</v>
      </c>
      <c r="S2466" s="45"/>
      <c r="T2466" s="45">
        <v>7</v>
      </c>
      <c r="U2466" s="45"/>
      <c r="V2466" s="47">
        <v>0</v>
      </c>
      <c r="W2466" s="47"/>
    </row>
    <row r="2467" spans="1:23" ht="15" customHeight="1" x14ac:dyDescent="0.25">
      <c r="A2467" s="48"/>
      <c r="B2467" s="48"/>
      <c r="C2467" s="48"/>
      <c r="D2467" s="48"/>
      <c r="E2467" s="48"/>
      <c r="F2467" s="48"/>
      <c r="G2467" s="48" t="s">
        <v>815</v>
      </c>
      <c r="H2467" s="48"/>
      <c r="I2467" s="48"/>
      <c r="J2467" s="48"/>
      <c r="K2467" s="48"/>
      <c r="L2467" s="45" t="s">
        <v>175</v>
      </c>
      <c r="M2467" s="45"/>
      <c r="N2467" s="45" t="s">
        <v>176</v>
      </c>
      <c r="O2467" s="45"/>
      <c r="P2467" s="45">
        <v>1</v>
      </c>
      <c r="Q2467" s="45"/>
      <c r="R2467" s="45">
        <v>2019</v>
      </c>
      <c r="S2467" s="45"/>
      <c r="T2467" s="45">
        <v>7</v>
      </c>
      <c r="U2467" s="45"/>
      <c r="V2467" s="47">
        <v>-1244.01</v>
      </c>
      <c r="W2467" s="47"/>
    </row>
    <row r="2468" spans="1:23" ht="15" customHeight="1" x14ac:dyDescent="0.25">
      <c r="A2468" s="48"/>
      <c r="B2468" s="48"/>
      <c r="C2468" s="48"/>
      <c r="D2468" s="48"/>
      <c r="E2468" s="48"/>
      <c r="F2468" s="48"/>
      <c r="G2468" s="48" t="s">
        <v>815</v>
      </c>
      <c r="H2468" s="48"/>
      <c r="I2468" s="48"/>
      <c r="J2468" s="48"/>
      <c r="K2468" s="48"/>
      <c r="L2468" s="45" t="s">
        <v>51</v>
      </c>
      <c r="M2468" s="45"/>
      <c r="N2468" s="45" t="s">
        <v>52</v>
      </c>
      <c r="O2468" s="45"/>
      <c r="P2468" s="45">
        <v>1</v>
      </c>
      <c r="Q2468" s="45"/>
      <c r="R2468" s="45">
        <v>2019</v>
      </c>
      <c r="S2468" s="45"/>
      <c r="T2468" s="45">
        <v>7</v>
      </c>
      <c r="U2468" s="45"/>
      <c r="V2468" s="47">
        <v>-642.33000000000004</v>
      </c>
      <c r="W2468" s="47"/>
    </row>
    <row r="2469" spans="1:23" ht="15" customHeight="1" x14ac:dyDescent="0.25">
      <c r="A2469" s="48"/>
      <c r="B2469" s="48"/>
      <c r="C2469" s="48"/>
      <c r="D2469" s="48"/>
      <c r="E2469" s="48"/>
      <c r="F2469" s="48"/>
      <c r="G2469" s="48" t="s">
        <v>815</v>
      </c>
      <c r="H2469" s="48"/>
      <c r="I2469" s="48"/>
      <c r="J2469" s="48"/>
      <c r="K2469" s="48"/>
      <c r="L2469" s="45" t="s">
        <v>62</v>
      </c>
      <c r="M2469" s="45"/>
      <c r="N2469" s="45" t="s">
        <v>63</v>
      </c>
      <c r="O2469" s="45"/>
      <c r="P2469" s="45">
        <v>1</v>
      </c>
      <c r="Q2469" s="45"/>
      <c r="R2469" s="45">
        <v>2019</v>
      </c>
      <c r="S2469" s="45"/>
      <c r="T2469" s="45">
        <v>7</v>
      </c>
      <c r="U2469" s="45"/>
      <c r="V2469" s="47">
        <v>-2375.04</v>
      </c>
      <c r="W2469" s="47"/>
    </row>
    <row r="2470" spans="1:23" ht="15" customHeight="1" x14ac:dyDescent="0.25">
      <c r="A2470" s="48"/>
      <c r="B2470" s="48"/>
      <c r="C2470" s="48"/>
      <c r="D2470" s="48"/>
      <c r="E2470" s="48"/>
      <c r="F2470" s="48"/>
      <c r="G2470" s="48" t="s">
        <v>815</v>
      </c>
      <c r="H2470" s="48"/>
      <c r="I2470" s="48"/>
      <c r="J2470" s="48"/>
      <c r="K2470" s="48"/>
      <c r="L2470" s="45" t="s">
        <v>53</v>
      </c>
      <c r="M2470" s="45"/>
      <c r="N2470" s="45" t="s">
        <v>54</v>
      </c>
      <c r="O2470" s="45"/>
      <c r="P2470" s="45">
        <v>1</v>
      </c>
      <c r="Q2470" s="45"/>
      <c r="R2470" s="45">
        <v>2019</v>
      </c>
      <c r="S2470" s="45"/>
      <c r="T2470" s="45">
        <v>7</v>
      </c>
      <c r="U2470" s="45"/>
      <c r="V2470" s="47">
        <v>-58.45</v>
      </c>
      <c r="W2470" s="47"/>
    </row>
    <row r="2471" spans="1:23" ht="15" customHeight="1" x14ac:dyDescent="0.25">
      <c r="A2471" s="48"/>
      <c r="B2471" s="48"/>
      <c r="C2471" s="48"/>
      <c r="D2471" s="48"/>
      <c r="E2471" s="48"/>
      <c r="F2471" s="48"/>
      <c r="G2471" s="48" t="s">
        <v>815</v>
      </c>
      <c r="H2471" s="48"/>
      <c r="I2471" s="45" t="s">
        <v>70</v>
      </c>
      <c r="J2471" s="45"/>
      <c r="K2471" s="45"/>
      <c r="L2471" s="45"/>
      <c r="M2471" s="45"/>
      <c r="N2471" s="45"/>
      <c r="O2471" s="45"/>
      <c r="P2471" s="45"/>
      <c r="Q2471" s="45"/>
      <c r="R2471" s="45"/>
      <c r="S2471" s="45"/>
      <c r="T2471" s="45"/>
      <c r="U2471" s="45"/>
      <c r="V2471" s="47">
        <v>7594.36</v>
      </c>
      <c r="W2471" s="47"/>
    </row>
    <row r="2472" spans="1:23" ht="15" customHeight="1" x14ac:dyDescent="0.25">
      <c r="A2472" s="46" t="s">
        <v>599</v>
      </c>
      <c r="B2472" s="46"/>
      <c r="C2472" s="46"/>
      <c r="D2472" s="46"/>
      <c r="E2472" s="46" t="s">
        <v>600</v>
      </c>
      <c r="F2472" s="46"/>
      <c r="G2472" s="46" t="s">
        <v>1024</v>
      </c>
      <c r="H2472" s="46"/>
      <c r="I2472" s="46" t="s">
        <v>56</v>
      </c>
      <c r="J2472" s="46"/>
      <c r="K2472" s="46"/>
      <c r="L2472" s="45" t="s">
        <v>57</v>
      </c>
      <c r="M2472" s="45"/>
      <c r="N2472" s="45" t="s">
        <v>26</v>
      </c>
      <c r="O2472" s="45"/>
      <c r="P2472" s="45">
        <v>1</v>
      </c>
      <c r="Q2472" s="45"/>
      <c r="R2472" s="45">
        <v>2019</v>
      </c>
      <c r="S2472" s="45"/>
      <c r="T2472" s="45">
        <v>7</v>
      </c>
      <c r="U2472" s="45"/>
      <c r="V2472" s="47">
        <v>0</v>
      </c>
      <c r="W2472" s="47"/>
    </row>
    <row r="2473" spans="1:23" ht="15" customHeight="1" x14ac:dyDescent="0.25">
      <c r="A2473" s="48"/>
      <c r="B2473" s="48"/>
      <c r="C2473" s="48"/>
      <c r="D2473" s="48"/>
      <c r="E2473" s="48"/>
      <c r="F2473" s="48"/>
      <c r="G2473" s="48" t="s">
        <v>815</v>
      </c>
      <c r="H2473" s="48"/>
      <c r="I2473" s="48"/>
      <c r="J2473" s="48"/>
      <c r="K2473" s="48"/>
      <c r="L2473" s="45" t="s">
        <v>191</v>
      </c>
      <c r="M2473" s="45"/>
      <c r="N2473" s="45" t="s">
        <v>192</v>
      </c>
      <c r="O2473" s="45"/>
      <c r="P2473" s="45">
        <v>1</v>
      </c>
      <c r="Q2473" s="45"/>
      <c r="R2473" s="45">
        <v>2019</v>
      </c>
      <c r="S2473" s="45"/>
      <c r="T2473" s="45">
        <v>7</v>
      </c>
      <c r="U2473" s="45"/>
      <c r="V2473" s="47">
        <v>11202.08</v>
      </c>
      <c r="W2473" s="47"/>
    </row>
    <row r="2474" spans="1:23" ht="15" customHeight="1" x14ac:dyDescent="0.25">
      <c r="A2474" s="48"/>
      <c r="B2474" s="48"/>
      <c r="C2474" s="48"/>
      <c r="D2474" s="48"/>
      <c r="E2474" s="48"/>
      <c r="F2474" s="48"/>
      <c r="G2474" s="48" t="s">
        <v>815</v>
      </c>
      <c r="H2474" s="48"/>
      <c r="I2474" s="48"/>
      <c r="J2474" s="48"/>
      <c r="K2474" s="48"/>
      <c r="L2474" s="45" t="s">
        <v>211</v>
      </c>
      <c r="M2474" s="45"/>
      <c r="N2474" s="45" t="s">
        <v>212</v>
      </c>
      <c r="O2474" s="45"/>
      <c r="P2474" s="45">
        <v>1</v>
      </c>
      <c r="Q2474" s="45"/>
      <c r="R2474" s="45">
        <v>2019</v>
      </c>
      <c r="S2474" s="45"/>
      <c r="T2474" s="45">
        <v>7</v>
      </c>
      <c r="U2474" s="45"/>
      <c r="V2474" s="47">
        <v>0</v>
      </c>
      <c r="W2474" s="47"/>
    </row>
    <row r="2475" spans="1:23" ht="15" customHeight="1" x14ac:dyDescent="0.25">
      <c r="A2475" s="48"/>
      <c r="B2475" s="48"/>
      <c r="C2475" s="48"/>
      <c r="D2475" s="48"/>
      <c r="E2475" s="48"/>
      <c r="F2475" s="48"/>
      <c r="G2475" s="48" t="s">
        <v>815</v>
      </c>
      <c r="H2475" s="48"/>
      <c r="I2475" s="48"/>
      <c r="J2475" s="48"/>
      <c r="K2475" s="48"/>
      <c r="L2475" s="45" t="s">
        <v>111</v>
      </c>
      <c r="M2475" s="45"/>
      <c r="N2475" s="45" t="s">
        <v>112</v>
      </c>
      <c r="O2475" s="45"/>
      <c r="P2475" s="45">
        <v>1</v>
      </c>
      <c r="Q2475" s="45"/>
      <c r="R2475" s="45">
        <v>2019</v>
      </c>
      <c r="S2475" s="45"/>
      <c r="T2475" s="45">
        <v>7</v>
      </c>
      <c r="U2475" s="45"/>
      <c r="V2475" s="47">
        <v>11247.51</v>
      </c>
      <c r="W2475" s="47"/>
    </row>
    <row r="2476" spans="1:23" ht="15" customHeight="1" x14ac:dyDescent="0.25">
      <c r="A2476" s="48"/>
      <c r="B2476" s="48"/>
      <c r="C2476" s="48"/>
      <c r="D2476" s="48"/>
      <c r="E2476" s="48"/>
      <c r="F2476" s="48"/>
      <c r="G2476" s="48" t="s">
        <v>815</v>
      </c>
      <c r="H2476" s="48"/>
      <c r="I2476" s="48"/>
      <c r="J2476" s="48"/>
      <c r="K2476" s="48"/>
      <c r="L2476" s="45" t="s">
        <v>115</v>
      </c>
      <c r="M2476" s="45"/>
      <c r="N2476" s="45" t="s">
        <v>116</v>
      </c>
      <c r="O2476" s="45"/>
      <c r="P2476" s="45">
        <v>1</v>
      </c>
      <c r="Q2476" s="45"/>
      <c r="R2476" s="45">
        <v>2019</v>
      </c>
      <c r="S2476" s="45"/>
      <c r="T2476" s="45">
        <v>7</v>
      </c>
      <c r="U2476" s="45"/>
      <c r="V2476" s="47">
        <v>-10509.6</v>
      </c>
      <c r="W2476" s="47"/>
    </row>
    <row r="2477" spans="1:23" ht="15" customHeight="1" x14ac:dyDescent="0.25">
      <c r="A2477" s="48"/>
      <c r="B2477" s="48"/>
      <c r="C2477" s="48"/>
      <c r="D2477" s="48"/>
      <c r="E2477" s="48"/>
      <c r="F2477" s="48"/>
      <c r="G2477" s="48" t="s">
        <v>815</v>
      </c>
      <c r="H2477" s="48"/>
      <c r="I2477" s="48"/>
      <c r="J2477" s="48"/>
      <c r="K2477" s="48"/>
      <c r="L2477" s="45" t="s">
        <v>117</v>
      </c>
      <c r="M2477" s="45"/>
      <c r="N2477" s="45" t="s">
        <v>118</v>
      </c>
      <c r="O2477" s="45"/>
      <c r="P2477" s="45">
        <v>1</v>
      </c>
      <c r="Q2477" s="45"/>
      <c r="R2477" s="45">
        <v>2019</v>
      </c>
      <c r="S2477" s="45"/>
      <c r="T2477" s="45">
        <v>7</v>
      </c>
      <c r="U2477" s="45"/>
      <c r="V2477" s="47">
        <v>3749.17</v>
      </c>
      <c r="W2477" s="47"/>
    </row>
    <row r="2478" spans="1:23" ht="15" customHeight="1" x14ac:dyDescent="0.25">
      <c r="A2478" s="48"/>
      <c r="B2478" s="48"/>
      <c r="C2478" s="48"/>
      <c r="D2478" s="48"/>
      <c r="E2478" s="48"/>
      <c r="F2478" s="48"/>
      <c r="G2478" s="48" t="s">
        <v>815</v>
      </c>
      <c r="H2478" s="48"/>
      <c r="I2478" s="48"/>
      <c r="J2478" s="48"/>
      <c r="K2478" s="48"/>
      <c r="L2478" s="45" t="s">
        <v>58</v>
      </c>
      <c r="M2478" s="45"/>
      <c r="N2478" s="45" t="s">
        <v>59</v>
      </c>
      <c r="O2478" s="45"/>
      <c r="P2478" s="45">
        <v>1</v>
      </c>
      <c r="Q2478" s="45"/>
      <c r="R2478" s="45">
        <v>2019</v>
      </c>
      <c r="S2478" s="45"/>
      <c r="T2478" s="45">
        <v>7</v>
      </c>
      <c r="U2478" s="45"/>
      <c r="V2478" s="47">
        <v>-98.25</v>
      </c>
      <c r="W2478" s="47"/>
    </row>
    <row r="2479" spans="1:23" ht="15" customHeight="1" x14ac:dyDescent="0.25">
      <c r="A2479" s="48"/>
      <c r="B2479" s="48"/>
      <c r="C2479" s="48"/>
      <c r="D2479" s="48"/>
      <c r="E2479" s="48"/>
      <c r="F2479" s="48"/>
      <c r="G2479" s="48" t="s">
        <v>815</v>
      </c>
      <c r="H2479" s="48"/>
      <c r="I2479" s="48"/>
      <c r="J2479" s="48"/>
      <c r="K2479" s="48"/>
      <c r="L2479" s="45" t="s">
        <v>60</v>
      </c>
      <c r="M2479" s="45"/>
      <c r="N2479" s="45" t="s">
        <v>61</v>
      </c>
      <c r="O2479" s="45"/>
      <c r="P2479" s="45">
        <v>1</v>
      </c>
      <c r="Q2479" s="45"/>
      <c r="R2479" s="45">
        <v>2019</v>
      </c>
      <c r="S2479" s="45"/>
      <c r="T2479" s="45">
        <v>7</v>
      </c>
      <c r="U2479" s="45"/>
      <c r="V2479" s="47">
        <v>-609.26</v>
      </c>
      <c r="W2479" s="47"/>
    </row>
    <row r="2480" spans="1:23" ht="15" customHeight="1" x14ac:dyDescent="0.25">
      <c r="A2480" s="48"/>
      <c r="B2480" s="48"/>
      <c r="C2480" s="48"/>
      <c r="D2480" s="48"/>
      <c r="E2480" s="48"/>
      <c r="F2480" s="48"/>
      <c r="G2480" s="48" t="s">
        <v>815</v>
      </c>
      <c r="H2480" s="48"/>
      <c r="I2480" s="48"/>
      <c r="J2480" s="48"/>
      <c r="K2480" s="48"/>
      <c r="L2480" s="45" t="s">
        <v>49</v>
      </c>
      <c r="M2480" s="45"/>
      <c r="N2480" s="45" t="s">
        <v>50</v>
      </c>
      <c r="O2480" s="45"/>
      <c r="P2480" s="45">
        <v>1</v>
      </c>
      <c r="Q2480" s="45"/>
      <c r="R2480" s="45">
        <v>2019</v>
      </c>
      <c r="S2480" s="45"/>
      <c r="T2480" s="45">
        <v>7</v>
      </c>
      <c r="U2480" s="45"/>
      <c r="V2480" s="47">
        <v>0</v>
      </c>
      <c r="W2480" s="47"/>
    </row>
    <row r="2481" spans="1:23" ht="15" customHeight="1" x14ac:dyDescent="0.25">
      <c r="A2481" s="48"/>
      <c r="B2481" s="48"/>
      <c r="C2481" s="48"/>
      <c r="D2481" s="48"/>
      <c r="E2481" s="48"/>
      <c r="F2481" s="48"/>
      <c r="G2481" s="48" t="s">
        <v>815</v>
      </c>
      <c r="H2481" s="48"/>
      <c r="I2481" s="48"/>
      <c r="J2481" s="48"/>
      <c r="K2481" s="48"/>
      <c r="L2481" s="45" t="s">
        <v>125</v>
      </c>
      <c r="M2481" s="45"/>
      <c r="N2481" s="45" t="s">
        <v>126</v>
      </c>
      <c r="O2481" s="45"/>
      <c r="P2481" s="45">
        <v>1</v>
      </c>
      <c r="Q2481" s="45"/>
      <c r="R2481" s="45">
        <v>2019</v>
      </c>
      <c r="S2481" s="45"/>
      <c r="T2481" s="45">
        <v>7</v>
      </c>
      <c r="U2481" s="45"/>
      <c r="V2481" s="47">
        <v>-3078.08</v>
      </c>
      <c r="W2481" s="47"/>
    </row>
    <row r="2482" spans="1:23" ht="15" customHeight="1" x14ac:dyDescent="0.25">
      <c r="A2482" s="48"/>
      <c r="B2482" s="48"/>
      <c r="C2482" s="48"/>
      <c r="D2482" s="48"/>
      <c r="E2482" s="48"/>
      <c r="F2482" s="48"/>
      <c r="G2482" s="48" t="s">
        <v>815</v>
      </c>
      <c r="H2482" s="48"/>
      <c r="I2482" s="48"/>
      <c r="J2482" s="48"/>
      <c r="K2482" s="48"/>
      <c r="L2482" s="45" t="s">
        <v>127</v>
      </c>
      <c r="M2482" s="45"/>
      <c r="N2482" s="45" t="s">
        <v>128</v>
      </c>
      <c r="O2482" s="45"/>
      <c r="P2482" s="45">
        <v>1</v>
      </c>
      <c r="Q2482" s="45"/>
      <c r="R2482" s="45">
        <v>2019</v>
      </c>
      <c r="S2482" s="45"/>
      <c r="T2482" s="45">
        <v>7</v>
      </c>
      <c r="U2482" s="45"/>
      <c r="V2482" s="47">
        <v>-642.33000000000004</v>
      </c>
      <c r="W2482" s="47"/>
    </row>
    <row r="2483" spans="1:23" ht="15" customHeight="1" x14ac:dyDescent="0.25">
      <c r="A2483" s="48"/>
      <c r="B2483" s="48"/>
      <c r="C2483" s="48"/>
      <c r="D2483" s="48"/>
      <c r="E2483" s="48"/>
      <c r="F2483" s="48"/>
      <c r="G2483" s="48" t="s">
        <v>815</v>
      </c>
      <c r="H2483" s="48"/>
      <c r="I2483" s="48"/>
      <c r="J2483" s="48"/>
      <c r="K2483" s="48"/>
      <c r="L2483" s="45" t="s">
        <v>64</v>
      </c>
      <c r="M2483" s="45"/>
      <c r="N2483" s="45" t="s">
        <v>65</v>
      </c>
      <c r="O2483" s="45"/>
      <c r="P2483" s="45">
        <v>1</v>
      </c>
      <c r="Q2483" s="45"/>
      <c r="R2483" s="45">
        <v>2019</v>
      </c>
      <c r="S2483" s="45"/>
      <c r="T2483" s="45">
        <v>7</v>
      </c>
      <c r="U2483" s="45"/>
      <c r="V2483" s="47">
        <v>-10.039999999999999</v>
      </c>
      <c r="W2483" s="47"/>
    </row>
    <row r="2484" spans="1:23" ht="15" customHeight="1" x14ac:dyDescent="0.25">
      <c r="A2484" s="48"/>
      <c r="B2484" s="48"/>
      <c r="C2484" s="48"/>
      <c r="D2484" s="48"/>
      <c r="E2484" s="48"/>
      <c r="F2484" s="48"/>
      <c r="G2484" s="48" t="s">
        <v>815</v>
      </c>
      <c r="H2484" s="48"/>
      <c r="I2484" s="48"/>
      <c r="J2484" s="48"/>
      <c r="K2484" s="48"/>
      <c r="L2484" s="45" t="s">
        <v>53</v>
      </c>
      <c r="M2484" s="45"/>
      <c r="N2484" s="45" t="s">
        <v>54</v>
      </c>
      <c r="O2484" s="45"/>
      <c r="P2484" s="45">
        <v>1</v>
      </c>
      <c r="Q2484" s="45"/>
      <c r="R2484" s="45">
        <v>2019</v>
      </c>
      <c r="S2484" s="45"/>
      <c r="T2484" s="45">
        <v>7</v>
      </c>
      <c r="U2484" s="45"/>
      <c r="V2484" s="47">
        <v>-49.12</v>
      </c>
      <c r="W2484" s="47"/>
    </row>
    <row r="2485" spans="1:23" ht="15" customHeight="1" x14ac:dyDescent="0.25">
      <c r="A2485" s="48"/>
      <c r="B2485" s="48"/>
      <c r="C2485" s="48"/>
      <c r="D2485" s="48"/>
      <c r="E2485" s="48"/>
      <c r="F2485" s="48"/>
      <c r="G2485" s="48" t="s">
        <v>815</v>
      </c>
      <c r="H2485" s="48"/>
      <c r="I2485" s="48"/>
      <c r="J2485" s="48"/>
      <c r="K2485" s="48"/>
      <c r="L2485" s="45" t="s">
        <v>193</v>
      </c>
      <c r="M2485" s="45"/>
      <c r="N2485" s="45" t="s">
        <v>194</v>
      </c>
      <c r="O2485" s="45"/>
      <c r="P2485" s="45">
        <v>1</v>
      </c>
      <c r="Q2485" s="45"/>
      <c r="R2485" s="45">
        <v>2019</v>
      </c>
      <c r="S2485" s="45"/>
      <c r="T2485" s="45">
        <v>7</v>
      </c>
      <c r="U2485" s="45"/>
      <c r="V2485" s="47">
        <v>-11202.08</v>
      </c>
      <c r="W2485" s="47"/>
    </row>
    <row r="2486" spans="1:23" ht="15" customHeight="1" x14ac:dyDescent="0.25">
      <c r="A2486" s="48"/>
      <c r="B2486" s="48"/>
      <c r="C2486" s="48"/>
      <c r="D2486" s="48"/>
      <c r="E2486" s="48"/>
      <c r="F2486" s="48"/>
      <c r="G2486" s="48" t="s">
        <v>815</v>
      </c>
      <c r="H2486" s="48"/>
      <c r="I2486" s="48"/>
      <c r="J2486" s="48"/>
      <c r="K2486" s="48"/>
      <c r="L2486" s="45" t="s">
        <v>68</v>
      </c>
      <c r="M2486" s="45"/>
      <c r="N2486" s="45" t="s">
        <v>69</v>
      </c>
      <c r="O2486" s="45"/>
      <c r="P2486" s="45">
        <v>1</v>
      </c>
      <c r="Q2486" s="45"/>
      <c r="R2486" s="45">
        <v>2019</v>
      </c>
      <c r="S2486" s="45"/>
      <c r="T2486" s="45">
        <v>7</v>
      </c>
      <c r="U2486" s="45"/>
      <c r="V2486" s="47">
        <v>0</v>
      </c>
      <c r="W2486" s="47"/>
    </row>
    <row r="2487" spans="1:23" ht="15" customHeight="1" x14ac:dyDescent="0.25">
      <c r="A2487" s="48"/>
      <c r="B2487" s="48"/>
      <c r="C2487" s="48"/>
      <c r="D2487" s="48"/>
      <c r="E2487" s="48"/>
      <c r="F2487" s="48"/>
      <c r="G2487" s="48" t="s">
        <v>815</v>
      </c>
      <c r="H2487" s="48"/>
      <c r="I2487" s="45" t="s">
        <v>70</v>
      </c>
      <c r="J2487" s="45"/>
      <c r="K2487" s="45"/>
      <c r="L2487" s="45"/>
      <c r="M2487" s="45"/>
      <c r="N2487" s="45"/>
      <c r="O2487" s="45"/>
      <c r="P2487" s="45"/>
      <c r="Q2487" s="45"/>
      <c r="R2487" s="45"/>
      <c r="S2487" s="45"/>
      <c r="T2487" s="45"/>
      <c r="U2487" s="45"/>
      <c r="V2487" s="47">
        <v>0</v>
      </c>
      <c r="W2487" s="47"/>
    </row>
    <row r="2488" spans="1:23" ht="15" customHeight="1" x14ac:dyDescent="0.25">
      <c r="A2488" s="46" t="s">
        <v>601</v>
      </c>
      <c r="B2488" s="46"/>
      <c r="C2488" s="46"/>
      <c r="D2488" s="46"/>
      <c r="E2488" s="46" t="s">
        <v>602</v>
      </c>
      <c r="F2488" s="46"/>
      <c r="G2488" s="46" t="s">
        <v>1025</v>
      </c>
      <c r="H2488" s="46"/>
      <c r="I2488" s="46" t="s">
        <v>56</v>
      </c>
      <c r="J2488" s="46"/>
      <c r="K2488" s="46"/>
      <c r="L2488" s="45" t="s">
        <v>57</v>
      </c>
      <c r="M2488" s="45"/>
      <c r="N2488" s="45" t="s">
        <v>26</v>
      </c>
      <c r="O2488" s="45"/>
      <c r="P2488" s="45">
        <v>1</v>
      </c>
      <c r="Q2488" s="45"/>
      <c r="R2488" s="45">
        <v>2019</v>
      </c>
      <c r="S2488" s="45"/>
      <c r="T2488" s="45">
        <v>7</v>
      </c>
      <c r="U2488" s="45"/>
      <c r="V2488" s="47">
        <v>14472.32</v>
      </c>
      <c r="W2488" s="47"/>
    </row>
    <row r="2489" spans="1:23" ht="15" customHeight="1" x14ac:dyDescent="0.25">
      <c r="A2489" s="48"/>
      <c r="B2489" s="48"/>
      <c r="C2489" s="48"/>
      <c r="D2489" s="48"/>
      <c r="E2489" s="48"/>
      <c r="F2489" s="48"/>
      <c r="G2489" s="48" t="s">
        <v>815</v>
      </c>
      <c r="H2489" s="48"/>
      <c r="I2489" s="48"/>
      <c r="J2489" s="48"/>
      <c r="K2489" s="48"/>
      <c r="L2489" s="45" t="s">
        <v>211</v>
      </c>
      <c r="M2489" s="45"/>
      <c r="N2489" s="45" t="s">
        <v>212</v>
      </c>
      <c r="O2489" s="45"/>
      <c r="P2489" s="45">
        <v>1</v>
      </c>
      <c r="Q2489" s="45"/>
      <c r="R2489" s="45">
        <v>2019</v>
      </c>
      <c r="S2489" s="45"/>
      <c r="T2489" s="45">
        <v>7</v>
      </c>
      <c r="U2489" s="45"/>
      <c r="V2489" s="47">
        <v>5386.49</v>
      </c>
      <c r="W2489" s="47"/>
    </row>
    <row r="2490" spans="1:23" ht="15" customHeight="1" x14ac:dyDescent="0.25">
      <c r="A2490" s="48"/>
      <c r="B2490" s="48"/>
      <c r="C2490" s="48"/>
      <c r="D2490" s="48"/>
      <c r="E2490" s="48"/>
      <c r="F2490" s="48"/>
      <c r="G2490" s="48" t="s">
        <v>815</v>
      </c>
      <c r="H2490" s="48"/>
      <c r="I2490" s="48"/>
      <c r="J2490" s="48"/>
      <c r="K2490" s="48"/>
      <c r="L2490" s="45" t="s">
        <v>58</v>
      </c>
      <c r="M2490" s="45"/>
      <c r="N2490" s="45" t="s">
        <v>59</v>
      </c>
      <c r="O2490" s="45"/>
      <c r="P2490" s="45">
        <v>1</v>
      </c>
      <c r="Q2490" s="45"/>
      <c r="R2490" s="45">
        <v>2019</v>
      </c>
      <c r="S2490" s="45"/>
      <c r="T2490" s="45">
        <v>7</v>
      </c>
      <c r="U2490" s="45"/>
      <c r="V2490" s="47">
        <v>-144.72</v>
      </c>
      <c r="W2490" s="47"/>
    </row>
    <row r="2491" spans="1:23" ht="15" customHeight="1" x14ac:dyDescent="0.25">
      <c r="A2491" s="48"/>
      <c r="B2491" s="48"/>
      <c r="C2491" s="48"/>
      <c r="D2491" s="48"/>
      <c r="E2491" s="48"/>
      <c r="F2491" s="48"/>
      <c r="G2491" s="48" t="s">
        <v>815</v>
      </c>
      <c r="H2491" s="48"/>
      <c r="I2491" s="48"/>
      <c r="J2491" s="48"/>
      <c r="K2491" s="48"/>
      <c r="L2491" s="45" t="s">
        <v>60</v>
      </c>
      <c r="M2491" s="45"/>
      <c r="N2491" s="45" t="s">
        <v>61</v>
      </c>
      <c r="O2491" s="45"/>
      <c r="P2491" s="45">
        <v>1</v>
      </c>
      <c r="Q2491" s="45"/>
      <c r="R2491" s="45">
        <v>2019</v>
      </c>
      <c r="S2491" s="45"/>
      <c r="T2491" s="45">
        <v>7</v>
      </c>
      <c r="U2491" s="45"/>
      <c r="V2491" s="47">
        <v>-818.14</v>
      </c>
      <c r="W2491" s="47"/>
    </row>
    <row r="2492" spans="1:23" ht="15" customHeight="1" x14ac:dyDescent="0.25">
      <c r="A2492" s="48"/>
      <c r="B2492" s="48"/>
      <c r="C2492" s="48"/>
      <c r="D2492" s="48"/>
      <c r="E2492" s="48"/>
      <c r="F2492" s="48"/>
      <c r="G2492" s="48" t="s">
        <v>815</v>
      </c>
      <c r="H2492" s="48"/>
      <c r="I2492" s="48"/>
      <c r="J2492" s="48"/>
      <c r="K2492" s="48"/>
      <c r="L2492" s="45" t="s">
        <v>49</v>
      </c>
      <c r="M2492" s="45"/>
      <c r="N2492" s="45" t="s">
        <v>50</v>
      </c>
      <c r="O2492" s="45"/>
      <c r="P2492" s="45">
        <v>1</v>
      </c>
      <c r="Q2492" s="45"/>
      <c r="R2492" s="45">
        <v>2019</v>
      </c>
      <c r="S2492" s="45"/>
      <c r="T2492" s="45">
        <v>7</v>
      </c>
      <c r="U2492" s="45"/>
      <c r="V2492" s="47">
        <v>0</v>
      </c>
      <c r="W2492" s="47"/>
    </row>
    <row r="2493" spans="1:23" ht="15" customHeight="1" x14ac:dyDescent="0.25">
      <c r="A2493" s="48"/>
      <c r="B2493" s="48"/>
      <c r="C2493" s="48"/>
      <c r="D2493" s="48"/>
      <c r="E2493" s="48"/>
      <c r="F2493" s="48"/>
      <c r="G2493" s="48" t="s">
        <v>815</v>
      </c>
      <c r="H2493" s="48"/>
      <c r="I2493" s="48"/>
      <c r="J2493" s="48"/>
      <c r="K2493" s="48"/>
      <c r="L2493" s="45" t="s">
        <v>175</v>
      </c>
      <c r="M2493" s="45"/>
      <c r="N2493" s="45" t="s">
        <v>176</v>
      </c>
      <c r="O2493" s="45"/>
      <c r="P2493" s="45">
        <v>1</v>
      </c>
      <c r="Q2493" s="45"/>
      <c r="R2493" s="45">
        <v>2019</v>
      </c>
      <c r="S2493" s="45"/>
      <c r="T2493" s="45">
        <v>7</v>
      </c>
      <c r="U2493" s="45"/>
      <c r="V2493" s="47">
        <v>-1767.22</v>
      </c>
      <c r="W2493" s="47"/>
    </row>
    <row r="2494" spans="1:23" ht="15" customHeight="1" x14ac:dyDescent="0.25">
      <c r="A2494" s="48"/>
      <c r="B2494" s="48"/>
      <c r="C2494" s="48"/>
      <c r="D2494" s="48"/>
      <c r="E2494" s="48"/>
      <c r="F2494" s="48"/>
      <c r="G2494" s="48" t="s">
        <v>815</v>
      </c>
      <c r="H2494" s="48"/>
      <c r="I2494" s="48"/>
      <c r="J2494" s="48"/>
      <c r="K2494" s="48"/>
      <c r="L2494" s="45" t="s">
        <v>51</v>
      </c>
      <c r="M2494" s="45"/>
      <c r="N2494" s="45" t="s">
        <v>52</v>
      </c>
      <c r="O2494" s="45"/>
      <c r="P2494" s="45">
        <v>1</v>
      </c>
      <c r="Q2494" s="45"/>
      <c r="R2494" s="45">
        <v>2019</v>
      </c>
      <c r="S2494" s="45"/>
      <c r="T2494" s="45">
        <v>7</v>
      </c>
      <c r="U2494" s="45"/>
      <c r="V2494" s="47">
        <v>-642.33000000000004</v>
      </c>
      <c r="W2494" s="47"/>
    </row>
    <row r="2495" spans="1:23" ht="15" customHeight="1" x14ac:dyDescent="0.25">
      <c r="A2495" s="48"/>
      <c r="B2495" s="48"/>
      <c r="C2495" s="48"/>
      <c r="D2495" s="48"/>
      <c r="E2495" s="48"/>
      <c r="F2495" s="48"/>
      <c r="G2495" s="48" t="s">
        <v>815</v>
      </c>
      <c r="H2495" s="48"/>
      <c r="I2495" s="48"/>
      <c r="J2495" s="48"/>
      <c r="K2495" s="48"/>
      <c r="L2495" s="45" t="s">
        <v>62</v>
      </c>
      <c r="M2495" s="45"/>
      <c r="N2495" s="45" t="s">
        <v>63</v>
      </c>
      <c r="O2495" s="45"/>
      <c r="P2495" s="45">
        <v>1</v>
      </c>
      <c r="Q2495" s="45"/>
      <c r="R2495" s="45">
        <v>2019</v>
      </c>
      <c r="S2495" s="45"/>
      <c r="T2495" s="45">
        <v>7</v>
      </c>
      <c r="U2495" s="45"/>
      <c r="V2495" s="47">
        <v>-4310.8900000000003</v>
      </c>
      <c r="W2495" s="47"/>
    </row>
    <row r="2496" spans="1:23" ht="15" customHeight="1" x14ac:dyDescent="0.25">
      <c r="A2496" s="48"/>
      <c r="B2496" s="48"/>
      <c r="C2496" s="48"/>
      <c r="D2496" s="48"/>
      <c r="E2496" s="48"/>
      <c r="F2496" s="48"/>
      <c r="G2496" s="48" t="s">
        <v>815</v>
      </c>
      <c r="H2496" s="48"/>
      <c r="I2496" s="48"/>
      <c r="J2496" s="48"/>
      <c r="K2496" s="48"/>
      <c r="L2496" s="45" t="s">
        <v>64</v>
      </c>
      <c r="M2496" s="45"/>
      <c r="N2496" s="45" t="s">
        <v>65</v>
      </c>
      <c r="O2496" s="45"/>
      <c r="P2496" s="45">
        <v>1</v>
      </c>
      <c r="Q2496" s="45"/>
      <c r="R2496" s="45">
        <v>2019</v>
      </c>
      <c r="S2496" s="45"/>
      <c r="T2496" s="45">
        <v>7</v>
      </c>
      <c r="U2496" s="45"/>
      <c r="V2496" s="47">
        <v>-10.039999999999999</v>
      </c>
      <c r="W2496" s="47"/>
    </row>
    <row r="2497" spans="1:23" ht="15" customHeight="1" x14ac:dyDescent="0.25">
      <c r="A2497" s="48"/>
      <c r="B2497" s="48"/>
      <c r="C2497" s="48"/>
      <c r="D2497" s="48"/>
      <c r="E2497" s="48"/>
      <c r="F2497" s="48"/>
      <c r="G2497" s="48" t="s">
        <v>815</v>
      </c>
      <c r="H2497" s="48"/>
      <c r="I2497" s="48"/>
      <c r="J2497" s="48"/>
      <c r="K2497" s="48"/>
      <c r="L2497" s="45" t="s">
        <v>53</v>
      </c>
      <c r="M2497" s="45"/>
      <c r="N2497" s="45" t="s">
        <v>54</v>
      </c>
      <c r="O2497" s="45"/>
      <c r="P2497" s="45">
        <v>1</v>
      </c>
      <c r="Q2497" s="45"/>
      <c r="R2497" s="45">
        <v>2019</v>
      </c>
      <c r="S2497" s="45"/>
      <c r="T2497" s="45">
        <v>7</v>
      </c>
      <c r="U2497" s="45"/>
      <c r="V2497" s="47">
        <v>-72.36</v>
      </c>
      <c r="W2497" s="47"/>
    </row>
    <row r="2498" spans="1:23" ht="15" customHeight="1" x14ac:dyDescent="0.25">
      <c r="A2498" s="48"/>
      <c r="B2498" s="48"/>
      <c r="C2498" s="48"/>
      <c r="D2498" s="48"/>
      <c r="E2498" s="48"/>
      <c r="F2498" s="48"/>
      <c r="G2498" s="48" t="s">
        <v>815</v>
      </c>
      <c r="H2498" s="48"/>
      <c r="I2498" s="48"/>
      <c r="J2498" s="48"/>
      <c r="K2498" s="48"/>
      <c r="L2498" s="45" t="s">
        <v>163</v>
      </c>
      <c r="M2498" s="45"/>
      <c r="N2498" s="45" t="s">
        <v>164</v>
      </c>
      <c r="O2498" s="45"/>
      <c r="P2498" s="45">
        <v>1</v>
      </c>
      <c r="Q2498" s="45"/>
      <c r="R2498" s="45">
        <v>2019</v>
      </c>
      <c r="S2498" s="45"/>
      <c r="T2498" s="45">
        <v>7</v>
      </c>
      <c r="U2498" s="45"/>
      <c r="V2498" s="47">
        <v>-1576.16</v>
      </c>
      <c r="W2498" s="47"/>
    </row>
    <row r="2499" spans="1:23" ht="15" customHeight="1" x14ac:dyDescent="0.25">
      <c r="A2499" s="48"/>
      <c r="B2499" s="48"/>
      <c r="C2499" s="48"/>
      <c r="D2499" s="48"/>
      <c r="E2499" s="48"/>
      <c r="F2499" s="48"/>
      <c r="G2499" s="48" t="s">
        <v>815</v>
      </c>
      <c r="H2499" s="48"/>
      <c r="I2499" s="45" t="s">
        <v>70</v>
      </c>
      <c r="J2499" s="45"/>
      <c r="K2499" s="45"/>
      <c r="L2499" s="45"/>
      <c r="M2499" s="45"/>
      <c r="N2499" s="45"/>
      <c r="O2499" s="45"/>
      <c r="P2499" s="45"/>
      <c r="Q2499" s="45"/>
      <c r="R2499" s="45"/>
      <c r="S2499" s="45"/>
      <c r="T2499" s="45"/>
      <c r="U2499" s="45"/>
      <c r="V2499" s="47">
        <v>10516.95</v>
      </c>
      <c r="W2499" s="47"/>
    </row>
    <row r="2500" spans="1:23" ht="15" customHeight="1" x14ac:dyDescent="0.25">
      <c r="A2500" s="46" t="s">
        <v>603</v>
      </c>
      <c r="B2500" s="46"/>
      <c r="C2500" s="46"/>
      <c r="D2500" s="46"/>
      <c r="E2500" s="46" t="s">
        <v>604</v>
      </c>
      <c r="F2500" s="46"/>
      <c r="G2500" s="46" t="s">
        <v>1026</v>
      </c>
      <c r="H2500" s="46"/>
      <c r="I2500" s="46" t="s">
        <v>44</v>
      </c>
      <c r="J2500" s="46"/>
      <c r="K2500" s="46"/>
      <c r="L2500" s="45" t="s">
        <v>45</v>
      </c>
      <c r="M2500" s="45"/>
      <c r="N2500" s="45" t="s">
        <v>46</v>
      </c>
      <c r="O2500" s="45"/>
      <c r="P2500" s="45">
        <v>1</v>
      </c>
      <c r="Q2500" s="45"/>
      <c r="R2500" s="45">
        <v>2019</v>
      </c>
      <c r="S2500" s="45"/>
      <c r="T2500" s="45">
        <v>7</v>
      </c>
      <c r="U2500" s="45"/>
      <c r="V2500" s="47">
        <v>2657.77</v>
      </c>
      <c r="W2500" s="47"/>
    </row>
    <row r="2501" spans="1:23" ht="15" customHeight="1" x14ac:dyDescent="0.25">
      <c r="A2501" s="48"/>
      <c r="B2501" s="48"/>
      <c r="C2501" s="48"/>
      <c r="D2501" s="48"/>
      <c r="E2501" s="48"/>
      <c r="F2501" s="48"/>
      <c r="G2501" s="48" t="s">
        <v>815</v>
      </c>
      <c r="H2501" s="48"/>
      <c r="I2501" s="48"/>
      <c r="J2501" s="48"/>
      <c r="K2501" s="48"/>
      <c r="L2501" s="45" t="s">
        <v>47</v>
      </c>
      <c r="M2501" s="45"/>
      <c r="N2501" s="45" t="s">
        <v>48</v>
      </c>
      <c r="O2501" s="45"/>
      <c r="P2501" s="45">
        <v>1</v>
      </c>
      <c r="Q2501" s="45"/>
      <c r="R2501" s="45">
        <v>2019</v>
      </c>
      <c r="S2501" s="45"/>
      <c r="T2501" s="45">
        <v>7</v>
      </c>
      <c r="U2501" s="45"/>
      <c r="V2501" s="47">
        <v>664.44</v>
      </c>
      <c r="W2501" s="47"/>
    </row>
    <row r="2502" spans="1:23" ht="15" customHeight="1" x14ac:dyDescent="0.25">
      <c r="A2502" s="48"/>
      <c r="B2502" s="48"/>
      <c r="C2502" s="48"/>
      <c r="D2502" s="48"/>
      <c r="E2502" s="48"/>
      <c r="F2502" s="48"/>
      <c r="G2502" s="48" t="s">
        <v>815</v>
      </c>
      <c r="H2502" s="48"/>
      <c r="I2502" s="48"/>
      <c r="J2502" s="48"/>
      <c r="K2502" s="48"/>
      <c r="L2502" s="45" t="s">
        <v>49</v>
      </c>
      <c r="M2502" s="45"/>
      <c r="N2502" s="45" t="s">
        <v>50</v>
      </c>
      <c r="O2502" s="45"/>
      <c r="P2502" s="45">
        <v>1</v>
      </c>
      <c r="Q2502" s="45"/>
      <c r="R2502" s="45">
        <v>2019</v>
      </c>
      <c r="S2502" s="45"/>
      <c r="T2502" s="45">
        <v>7</v>
      </c>
      <c r="U2502" s="45"/>
      <c r="V2502" s="47">
        <v>0</v>
      </c>
      <c r="W2502" s="47"/>
    </row>
    <row r="2503" spans="1:23" ht="15" customHeight="1" x14ac:dyDescent="0.25">
      <c r="A2503" s="48"/>
      <c r="B2503" s="48"/>
      <c r="C2503" s="48"/>
      <c r="D2503" s="48"/>
      <c r="E2503" s="48"/>
      <c r="F2503" s="48"/>
      <c r="G2503" s="48" t="s">
        <v>815</v>
      </c>
      <c r="H2503" s="48"/>
      <c r="I2503" s="48"/>
      <c r="J2503" s="48"/>
      <c r="K2503" s="48"/>
      <c r="L2503" s="45" t="s">
        <v>51</v>
      </c>
      <c r="M2503" s="45"/>
      <c r="N2503" s="45" t="s">
        <v>52</v>
      </c>
      <c r="O2503" s="45"/>
      <c r="P2503" s="45">
        <v>1</v>
      </c>
      <c r="Q2503" s="45"/>
      <c r="R2503" s="45">
        <v>2019</v>
      </c>
      <c r="S2503" s="45"/>
      <c r="T2503" s="45">
        <v>7</v>
      </c>
      <c r="U2503" s="45"/>
      <c r="V2503" s="47">
        <v>-365.44</v>
      </c>
      <c r="W2503" s="47"/>
    </row>
    <row r="2504" spans="1:23" ht="15" customHeight="1" x14ac:dyDescent="0.25">
      <c r="A2504" s="48"/>
      <c r="B2504" s="48"/>
      <c r="C2504" s="48"/>
      <c r="D2504" s="48"/>
      <c r="E2504" s="48"/>
      <c r="F2504" s="48"/>
      <c r="G2504" s="48" t="s">
        <v>815</v>
      </c>
      <c r="H2504" s="48"/>
      <c r="I2504" s="48"/>
      <c r="J2504" s="48"/>
      <c r="K2504" s="48"/>
      <c r="L2504" s="45" t="s">
        <v>62</v>
      </c>
      <c r="M2504" s="45"/>
      <c r="N2504" s="45" t="s">
        <v>63</v>
      </c>
      <c r="O2504" s="45"/>
      <c r="P2504" s="45">
        <v>1</v>
      </c>
      <c r="Q2504" s="45"/>
      <c r="R2504" s="45">
        <v>2019</v>
      </c>
      <c r="S2504" s="45"/>
      <c r="T2504" s="45">
        <v>7</v>
      </c>
      <c r="U2504" s="45"/>
      <c r="V2504" s="47">
        <v>-88.71</v>
      </c>
      <c r="W2504" s="47"/>
    </row>
    <row r="2505" spans="1:23" ht="15" customHeight="1" x14ac:dyDescent="0.25">
      <c r="A2505" s="48"/>
      <c r="B2505" s="48"/>
      <c r="C2505" s="48"/>
      <c r="D2505" s="48"/>
      <c r="E2505" s="48"/>
      <c r="F2505" s="48"/>
      <c r="G2505" s="48" t="s">
        <v>815</v>
      </c>
      <c r="H2505" s="48"/>
      <c r="I2505" s="48"/>
      <c r="J2505" s="48"/>
      <c r="K2505" s="48"/>
      <c r="L2505" s="45" t="s">
        <v>53</v>
      </c>
      <c r="M2505" s="45"/>
      <c r="N2505" s="45" t="s">
        <v>54</v>
      </c>
      <c r="O2505" s="45"/>
      <c r="P2505" s="45">
        <v>1</v>
      </c>
      <c r="Q2505" s="45"/>
      <c r="R2505" s="45">
        <v>2019</v>
      </c>
      <c r="S2505" s="45"/>
      <c r="T2505" s="45">
        <v>7</v>
      </c>
      <c r="U2505" s="45"/>
      <c r="V2505" s="47">
        <v>-16.61</v>
      </c>
      <c r="W2505" s="47"/>
    </row>
    <row r="2506" spans="1:23" ht="15" customHeight="1" x14ac:dyDescent="0.25">
      <c r="A2506" s="48"/>
      <c r="B2506" s="48"/>
      <c r="C2506" s="48"/>
      <c r="D2506" s="48"/>
      <c r="E2506" s="48"/>
      <c r="F2506" s="48"/>
      <c r="G2506" s="48" t="s">
        <v>815</v>
      </c>
      <c r="H2506" s="48"/>
      <c r="I2506" s="45" t="s">
        <v>55</v>
      </c>
      <c r="J2506" s="45"/>
      <c r="K2506" s="45"/>
      <c r="L2506" s="45"/>
      <c r="M2506" s="45"/>
      <c r="N2506" s="45"/>
      <c r="O2506" s="45"/>
      <c r="P2506" s="45"/>
      <c r="Q2506" s="45"/>
      <c r="R2506" s="45"/>
      <c r="S2506" s="45"/>
      <c r="T2506" s="45"/>
      <c r="U2506" s="45"/>
      <c r="V2506" s="47">
        <v>2851.45</v>
      </c>
      <c r="W2506" s="47"/>
    </row>
    <row r="2507" spans="1:23" ht="15" customHeight="1" x14ac:dyDescent="0.25">
      <c r="A2507" s="54" t="s">
        <v>605</v>
      </c>
      <c r="B2507" s="55"/>
      <c r="C2507" s="55"/>
      <c r="D2507" s="56"/>
      <c r="E2507" s="54" t="s">
        <v>606</v>
      </c>
      <c r="F2507" s="56"/>
      <c r="G2507" s="54" t="s">
        <v>1027</v>
      </c>
      <c r="H2507" s="56"/>
      <c r="I2507" s="54" t="s">
        <v>44</v>
      </c>
      <c r="J2507" s="55"/>
      <c r="K2507" s="56"/>
      <c r="L2507" s="49" t="s">
        <v>45</v>
      </c>
      <c r="M2507" s="51"/>
      <c r="N2507" s="49" t="s">
        <v>46</v>
      </c>
      <c r="O2507" s="51"/>
      <c r="P2507" s="49">
        <v>1</v>
      </c>
      <c r="Q2507" s="51"/>
      <c r="R2507" s="49">
        <v>2019</v>
      </c>
      <c r="S2507" s="51"/>
      <c r="T2507" s="49">
        <v>7</v>
      </c>
      <c r="U2507" s="51"/>
      <c r="V2507" s="52">
        <v>2657.77</v>
      </c>
      <c r="W2507" s="53"/>
    </row>
    <row r="2508" spans="1:23" ht="15" customHeight="1" x14ac:dyDescent="0.25">
      <c r="A2508" s="57"/>
      <c r="B2508" s="58"/>
      <c r="C2508" s="58"/>
      <c r="D2508" s="59"/>
      <c r="E2508" s="57"/>
      <c r="F2508" s="59"/>
      <c r="G2508" s="57" t="s">
        <v>815</v>
      </c>
      <c r="H2508" s="59"/>
      <c r="I2508" s="57"/>
      <c r="J2508" s="58"/>
      <c r="K2508" s="59"/>
      <c r="L2508" s="49" t="s">
        <v>47</v>
      </c>
      <c r="M2508" s="51"/>
      <c r="N2508" s="49" t="s">
        <v>48</v>
      </c>
      <c r="O2508" s="51"/>
      <c r="P2508" s="49">
        <v>1</v>
      </c>
      <c r="Q2508" s="51"/>
      <c r="R2508" s="49">
        <v>2019</v>
      </c>
      <c r="S2508" s="51"/>
      <c r="T2508" s="49">
        <v>7</v>
      </c>
      <c r="U2508" s="51"/>
      <c r="V2508" s="52">
        <v>664.44</v>
      </c>
      <c r="W2508" s="53"/>
    </row>
    <row r="2509" spans="1:23" ht="15" customHeight="1" x14ac:dyDescent="0.25">
      <c r="A2509" s="57"/>
      <c r="B2509" s="58"/>
      <c r="C2509" s="58"/>
      <c r="D2509" s="59"/>
      <c r="E2509" s="57"/>
      <c r="F2509" s="59"/>
      <c r="G2509" s="57" t="s">
        <v>815</v>
      </c>
      <c r="H2509" s="59"/>
      <c r="I2509" s="57"/>
      <c r="J2509" s="58"/>
      <c r="K2509" s="59"/>
      <c r="L2509" s="49" t="s">
        <v>49</v>
      </c>
      <c r="M2509" s="51"/>
      <c r="N2509" s="49" t="s">
        <v>50</v>
      </c>
      <c r="O2509" s="51"/>
      <c r="P2509" s="49">
        <v>1</v>
      </c>
      <c r="Q2509" s="51"/>
      <c r="R2509" s="49">
        <v>2019</v>
      </c>
      <c r="S2509" s="51"/>
      <c r="T2509" s="49">
        <v>7</v>
      </c>
      <c r="U2509" s="51"/>
      <c r="V2509" s="52">
        <v>0</v>
      </c>
      <c r="W2509" s="53"/>
    </row>
    <row r="2510" spans="1:23" ht="15" customHeight="1" x14ac:dyDescent="0.25">
      <c r="A2510" s="57"/>
      <c r="B2510" s="58"/>
      <c r="C2510" s="58"/>
      <c r="D2510" s="59"/>
      <c r="E2510" s="57"/>
      <c r="F2510" s="59"/>
      <c r="G2510" s="57" t="s">
        <v>815</v>
      </c>
      <c r="H2510" s="59"/>
      <c r="I2510" s="57"/>
      <c r="J2510" s="58"/>
      <c r="K2510" s="59"/>
      <c r="L2510" s="49" t="s">
        <v>51</v>
      </c>
      <c r="M2510" s="51"/>
      <c r="N2510" s="49" t="s">
        <v>52</v>
      </c>
      <c r="O2510" s="51"/>
      <c r="P2510" s="49">
        <v>1</v>
      </c>
      <c r="Q2510" s="51"/>
      <c r="R2510" s="49">
        <v>2019</v>
      </c>
      <c r="S2510" s="51"/>
      <c r="T2510" s="49">
        <v>7</v>
      </c>
      <c r="U2510" s="51"/>
      <c r="V2510" s="52">
        <v>-365.44</v>
      </c>
      <c r="W2510" s="53"/>
    </row>
    <row r="2511" spans="1:23" ht="15" customHeight="1" x14ac:dyDescent="0.25">
      <c r="A2511" s="57"/>
      <c r="B2511" s="58"/>
      <c r="C2511" s="58"/>
      <c r="D2511" s="59"/>
      <c r="E2511" s="57"/>
      <c r="F2511" s="59"/>
      <c r="G2511" s="57" t="s">
        <v>815</v>
      </c>
      <c r="H2511" s="59"/>
      <c r="I2511" s="57"/>
      <c r="J2511" s="58"/>
      <c r="K2511" s="59"/>
      <c r="L2511" s="49" t="s">
        <v>62</v>
      </c>
      <c r="M2511" s="51"/>
      <c r="N2511" s="49" t="s">
        <v>63</v>
      </c>
      <c r="O2511" s="51"/>
      <c r="P2511" s="49">
        <v>1</v>
      </c>
      <c r="Q2511" s="51"/>
      <c r="R2511" s="49">
        <v>2019</v>
      </c>
      <c r="S2511" s="51"/>
      <c r="T2511" s="49">
        <v>7</v>
      </c>
      <c r="U2511" s="51"/>
      <c r="V2511" s="52">
        <v>-88.71</v>
      </c>
      <c r="W2511" s="53"/>
    </row>
    <row r="2512" spans="1:23" ht="15" customHeight="1" x14ac:dyDescent="0.25">
      <c r="A2512" s="57"/>
      <c r="B2512" s="58"/>
      <c r="C2512" s="58"/>
      <c r="D2512" s="59"/>
      <c r="E2512" s="57"/>
      <c r="F2512" s="59"/>
      <c r="G2512" s="57" t="s">
        <v>815</v>
      </c>
      <c r="H2512" s="59"/>
      <c r="I2512" s="57"/>
      <c r="J2512" s="58"/>
      <c r="K2512" s="59"/>
      <c r="L2512" s="49" t="s">
        <v>64</v>
      </c>
      <c r="M2512" s="51"/>
      <c r="N2512" s="49" t="s">
        <v>65</v>
      </c>
      <c r="O2512" s="51"/>
      <c r="P2512" s="49">
        <v>1</v>
      </c>
      <c r="Q2512" s="51"/>
      <c r="R2512" s="49">
        <v>2019</v>
      </c>
      <c r="S2512" s="51"/>
      <c r="T2512" s="49">
        <v>7</v>
      </c>
      <c r="U2512" s="51"/>
      <c r="V2512" s="52">
        <v>-10.039999999999999</v>
      </c>
      <c r="W2512" s="53"/>
    </row>
    <row r="2513" spans="1:23" ht="15" customHeight="1" x14ac:dyDescent="0.25">
      <c r="A2513" s="57"/>
      <c r="B2513" s="58"/>
      <c r="C2513" s="58"/>
      <c r="D2513" s="59"/>
      <c r="E2513" s="57"/>
      <c r="F2513" s="59"/>
      <c r="G2513" s="57" t="s">
        <v>815</v>
      </c>
      <c r="H2513" s="59"/>
      <c r="I2513" s="57"/>
      <c r="J2513" s="58"/>
      <c r="K2513" s="59"/>
      <c r="L2513" s="49" t="s">
        <v>53</v>
      </c>
      <c r="M2513" s="51"/>
      <c r="N2513" s="49" t="s">
        <v>54</v>
      </c>
      <c r="O2513" s="51"/>
      <c r="P2513" s="49">
        <v>1</v>
      </c>
      <c r="Q2513" s="51"/>
      <c r="R2513" s="49">
        <v>2019</v>
      </c>
      <c r="S2513" s="51"/>
      <c r="T2513" s="49">
        <v>7</v>
      </c>
      <c r="U2513" s="51"/>
      <c r="V2513" s="52">
        <v>-16.61</v>
      </c>
      <c r="W2513" s="53"/>
    </row>
    <row r="2514" spans="1:23" ht="15" customHeight="1" x14ac:dyDescent="0.25">
      <c r="A2514" s="57"/>
      <c r="B2514" s="58"/>
      <c r="C2514" s="58"/>
      <c r="D2514" s="59"/>
      <c r="E2514" s="57"/>
      <c r="F2514" s="59"/>
      <c r="G2514" s="57" t="s">
        <v>815</v>
      </c>
      <c r="H2514" s="59"/>
      <c r="I2514" s="60"/>
      <c r="J2514" s="61"/>
      <c r="K2514" s="62"/>
      <c r="L2514" s="49" t="s">
        <v>87</v>
      </c>
      <c r="M2514" s="51"/>
      <c r="N2514" s="49" t="s">
        <v>88</v>
      </c>
      <c r="O2514" s="51"/>
      <c r="P2514" s="49">
        <v>1</v>
      </c>
      <c r="Q2514" s="51"/>
      <c r="R2514" s="49">
        <v>2019</v>
      </c>
      <c r="S2514" s="51"/>
      <c r="T2514" s="49">
        <v>7</v>
      </c>
      <c r="U2514" s="51"/>
      <c r="V2514" s="52">
        <v>-33.22</v>
      </c>
      <c r="W2514" s="53"/>
    </row>
    <row r="2515" spans="1:23" ht="15" customHeight="1" x14ac:dyDescent="0.25">
      <c r="A2515" s="60"/>
      <c r="B2515" s="61"/>
      <c r="C2515" s="61"/>
      <c r="D2515" s="62"/>
      <c r="E2515" s="60"/>
      <c r="F2515" s="62"/>
      <c r="G2515" s="60" t="s">
        <v>815</v>
      </c>
      <c r="H2515" s="62"/>
      <c r="I2515" s="49" t="s">
        <v>55</v>
      </c>
      <c r="J2515" s="50"/>
      <c r="K2515" s="50"/>
      <c r="L2515" s="50"/>
      <c r="M2515" s="50"/>
      <c r="N2515" s="50"/>
      <c r="O2515" s="50"/>
      <c r="P2515" s="50"/>
      <c r="Q2515" s="50"/>
      <c r="R2515" s="50"/>
      <c r="S2515" s="50"/>
      <c r="T2515" s="50"/>
      <c r="U2515" s="51"/>
      <c r="V2515" s="52">
        <v>2808.19</v>
      </c>
      <c r="W2515" s="53"/>
    </row>
    <row r="2516" spans="1:23" ht="15" customHeight="1" x14ac:dyDescent="0.25">
      <c r="A2516" s="46" t="s">
        <v>607</v>
      </c>
      <c r="B2516" s="46"/>
      <c r="C2516" s="46"/>
      <c r="D2516" s="46"/>
      <c r="E2516" s="46" t="s">
        <v>608</v>
      </c>
      <c r="F2516" s="46"/>
      <c r="G2516" s="46" t="s">
        <v>1028</v>
      </c>
      <c r="H2516" s="46"/>
      <c r="I2516" s="46" t="s">
        <v>56</v>
      </c>
      <c r="J2516" s="46"/>
      <c r="K2516" s="46"/>
      <c r="L2516" s="45" t="s">
        <v>57</v>
      </c>
      <c r="M2516" s="45"/>
      <c r="N2516" s="45" t="s">
        <v>26</v>
      </c>
      <c r="O2516" s="45"/>
      <c r="P2516" s="45">
        <v>1</v>
      </c>
      <c r="Q2516" s="45"/>
      <c r="R2516" s="45">
        <v>2019</v>
      </c>
      <c r="S2516" s="45"/>
      <c r="T2516" s="45">
        <v>7</v>
      </c>
      <c r="U2516" s="45"/>
      <c r="V2516" s="47">
        <v>4004.52</v>
      </c>
      <c r="W2516" s="47"/>
    </row>
    <row r="2517" spans="1:23" ht="15" customHeight="1" x14ac:dyDescent="0.25">
      <c r="A2517" s="48"/>
      <c r="B2517" s="48"/>
      <c r="C2517" s="48"/>
      <c r="D2517" s="48"/>
      <c r="E2517" s="48"/>
      <c r="F2517" s="48"/>
      <c r="G2517" s="48" t="s">
        <v>815</v>
      </c>
      <c r="H2517" s="48"/>
      <c r="I2517" s="48"/>
      <c r="J2517" s="48"/>
      <c r="K2517" s="48"/>
      <c r="L2517" s="45" t="s">
        <v>81</v>
      </c>
      <c r="M2517" s="45"/>
      <c r="N2517" s="45" t="s">
        <v>82</v>
      </c>
      <c r="O2517" s="45"/>
      <c r="P2517" s="45">
        <v>1</v>
      </c>
      <c r="Q2517" s="45"/>
      <c r="R2517" s="45">
        <v>2019</v>
      </c>
      <c r="S2517" s="45"/>
      <c r="T2517" s="45">
        <v>7</v>
      </c>
      <c r="U2517" s="45"/>
      <c r="V2517" s="47">
        <v>-20.02</v>
      </c>
      <c r="W2517" s="47"/>
    </row>
    <row r="2518" spans="1:23" ht="15" customHeight="1" x14ac:dyDescent="0.25">
      <c r="A2518" s="48"/>
      <c r="B2518" s="48"/>
      <c r="C2518" s="48"/>
      <c r="D2518" s="48"/>
      <c r="E2518" s="48"/>
      <c r="F2518" s="48"/>
      <c r="G2518" s="48" t="s">
        <v>815</v>
      </c>
      <c r="H2518" s="48"/>
      <c r="I2518" s="48"/>
      <c r="J2518" s="48"/>
      <c r="K2518" s="48"/>
      <c r="L2518" s="45" t="s">
        <v>58</v>
      </c>
      <c r="M2518" s="45"/>
      <c r="N2518" s="45" t="s">
        <v>59</v>
      </c>
      <c r="O2518" s="45"/>
      <c r="P2518" s="45">
        <v>1</v>
      </c>
      <c r="Q2518" s="45"/>
      <c r="R2518" s="45">
        <v>2019</v>
      </c>
      <c r="S2518" s="45"/>
      <c r="T2518" s="45">
        <v>7</v>
      </c>
      <c r="U2518" s="45"/>
      <c r="V2518" s="47">
        <v>-40.049999999999997</v>
      </c>
      <c r="W2518" s="47"/>
    </row>
    <row r="2519" spans="1:23" ht="15" customHeight="1" x14ac:dyDescent="0.25">
      <c r="A2519" s="48"/>
      <c r="B2519" s="48"/>
      <c r="C2519" s="48"/>
      <c r="D2519" s="48"/>
      <c r="E2519" s="48"/>
      <c r="F2519" s="48"/>
      <c r="G2519" s="48" t="s">
        <v>815</v>
      </c>
      <c r="H2519" s="48"/>
      <c r="I2519" s="48"/>
      <c r="J2519" s="48"/>
      <c r="K2519" s="48"/>
      <c r="L2519" s="45" t="s">
        <v>49</v>
      </c>
      <c r="M2519" s="45"/>
      <c r="N2519" s="45" t="s">
        <v>50</v>
      </c>
      <c r="O2519" s="45"/>
      <c r="P2519" s="45">
        <v>1</v>
      </c>
      <c r="Q2519" s="45"/>
      <c r="R2519" s="45">
        <v>2019</v>
      </c>
      <c r="S2519" s="45"/>
      <c r="T2519" s="45">
        <v>7</v>
      </c>
      <c r="U2519" s="45"/>
      <c r="V2519" s="47">
        <v>0</v>
      </c>
      <c r="W2519" s="47"/>
    </row>
    <row r="2520" spans="1:23" ht="15" customHeight="1" x14ac:dyDescent="0.25">
      <c r="A2520" s="48"/>
      <c r="B2520" s="48"/>
      <c r="C2520" s="48"/>
      <c r="D2520" s="48"/>
      <c r="E2520" s="48"/>
      <c r="F2520" s="48"/>
      <c r="G2520" s="48" t="s">
        <v>815</v>
      </c>
      <c r="H2520" s="48"/>
      <c r="I2520" s="48"/>
      <c r="J2520" s="48"/>
      <c r="K2520" s="48"/>
      <c r="L2520" s="45" t="s">
        <v>175</v>
      </c>
      <c r="M2520" s="45"/>
      <c r="N2520" s="45" t="s">
        <v>176</v>
      </c>
      <c r="O2520" s="45"/>
      <c r="P2520" s="45">
        <v>1</v>
      </c>
      <c r="Q2520" s="45"/>
      <c r="R2520" s="45">
        <v>2019</v>
      </c>
      <c r="S2520" s="45"/>
      <c r="T2520" s="45">
        <v>7</v>
      </c>
      <c r="U2520" s="45"/>
      <c r="V2520" s="47">
        <v>-377.79</v>
      </c>
      <c r="W2520" s="47"/>
    </row>
    <row r="2521" spans="1:23" ht="15" customHeight="1" x14ac:dyDescent="0.25">
      <c r="A2521" s="48"/>
      <c r="B2521" s="48"/>
      <c r="C2521" s="48"/>
      <c r="D2521" s="48"/>
      <c r="E2521" s="48"/>
      <c r="F2521" s="48"/>
      <c r="G2521" s="48" t="s">
        <v>815</v>
      </c>
      <c r="H2521" s="48"/>
      <c r="I2521" s="48"/>
      <c r="J2521" s="48"/>
      <c r="K2521" s="48"/>
      <c r="L2521" s="45" t="s">
        <v>51</v>
      </c>
      <c r="M2521" s="45"/>
      <c r="N2521" s="45" t="s">
        <v>52</v>
      </c>
      <c r="O2521" s="45"/>
      <c r="P2521" s="45">
        <v>1</v>
      </c>
      <c r="Q2521" s="45"/>
      <c r="R2521" s="45">
        <v>2019</v>
      </c>
      <c r="S2521" s="45"/>
      <c r="T2521" s="45">
        <v>7</v>
      </c>
      <c r="U2521" s="45"/>
      <c r="V2521" s="47">
        <v>-440.49</v>
      </c>
      <c r="W2521" s="47"/>
    </row>
    <row r="2522" spans="1:23" ht="15" customHeight="1" x14ac:dyDescent="0.25">
      <c r="A2522" s="48"/>
      <c r="B2522" s="48"/>
      <c r="C2522" s="48"/>
      <c r="D2522" s="48"/>
      <c r="E2522" s="48"/>
      <c r="F2522" s="48"/>
      <c r="G2522" s="48" t="s">
        <v>815</v>
      </c>
      <c r="H2522" s="48"/>
      <c r="I2522" s="48"/>
      <c r="J2522" s="48"/>
      <c r="K2522" s="48"/>
      <c r="L2522" s="45" t="s">
        <v>62</v>
      </c>
      <c r="M2522" s="45"/>
      <c r="N2522" s="45" t="s">
        <v>63</v>
      </c>
      <c r="O2522" s="45"/>
      <c r="P2522" s="45">
        <v>1</v>
      </c>
      <c r="Q2522" s="45"/>
      <c r="R2522" s="45">
        <v>2019</v>
      </c>
      <c r="S2522" s="45"/>
      <c r="T2522" s="45">
        <v>7</v>
      </c>
      <c r="U2522" s="45"/>
      <c r="V2522" s="47">
        <v>-151.36000000000001</v>
      </c>
      <c r="W2522" s="47"/>
    </row>
    <row r="2523" spans="1:23" ht="15" customHeight="1" x14ac:dyDescent="0.25">
      <c r="A2523" s="48"/>
      <c r="B2523" s="48"/>
      <c r="C2523" s="48"/>
      <c r="D2523" s="48"/>
      <c r="E2523" s="48"/>
      <c r="F2523" s="48"/>
      <c r="G2523" s="48" t="s">
        <v>815</v>
      </c>
      <c r="H2523" s="48"/>
      <c r="I2523" s="48"/>
      <c r="J2523" s="48"/>
      <c r="K2523" s="48"/>
      <c r="L2523" s="45" t="s">
        <v>64</v>
      </c>
      <c r="M2523" s="45"/>
      <c r="N2523" s="45" t="s">
        <v>65</v>
      </c>
      <c r="O2523" s="45"/>
      <c r="P2523" s="45">
        <v>1</v>
      </c>
      <c r="Q2523" s="45"/>
      <c r="R2523" s="45">
        <v>2019</v>
      </c>
      <c r="S2523" s="45"/>
      <c r="T2523" s="45">
        <v>7</v>
      </c>
      <c r="U2523" s="45"/>
      <c r="V2523" s="47">
        <v>-76.94</v>
      </c>
      <c r="W2523" s="47"/>
    </row>
    <row r="2524" spans="1:23" ht="15" customHeight="1" x14ac:dyDescent="0.25">
      <c r="A2524" s="48"/>
      <c r="B2524" s="48"/>
      <c r="C2524" s="48"/>
      <c r="D2524" s="48"/>
      <c r="E2524" s="48"/>
      <c r="F2524" s="48"/>
      <c r="G2524" s="48" t="s">
        <v>815</v>
      </c>
      <c r="H2524" s="48"/>
      <c r="I2524" s="48"/>
      <c r="J2524" s="48"/>
      <c r="K2524" s="48"/>
      <c r="L2524" s="45" t="s">
        <v>53</v>
      </c>
      <c r="M2524" s="45"/>
      <c r="N2524" s="45" t="s">
        <v>54</v>
      </c>
      <c r="O2524" s="45"/>
      <c r="P2524" s="45">
        <v>1</v>
      </c>
      <c r="Q2524" s="45"/>
      <c r="R2524" s="45">
        <v>2019</v>
      </c>
      <c r="S2524" s="45"/>
      <c r="T2524" s="45">
        <v>7</v>
      </c>
      <c r="U2524" s="45"/>
      <c r="V2524" s="47">
        <v>-20.02</v>
      </c>
      <c r="W2524" s="47"/>
    </row>
    <row r="2525" spans="1:23" ht="15" customHeight="1" x14ac:dyDescent="0.25">
      <c r="A2525" s="48"/>
      <c r="B2525" s="48"/>
      <c r="C2525" s="48"/>
      <c r="D2525" s="48"/>
      <c r="E2525" s="48"/>
      <c r="F2525" s="48"/>
      <c r="G2525" s="48" t="s">
        <v>815</v>
      </c>
      <c r="H2525" s="48"/>
      <c r="I2525" s="48"/>
      <c r="J2525" s="48"/>
      <c r="K2525" s="48"/>
      <c r="L2525" s="45" t="s">
        <v>66</v>
      </c>
      <c r="M2525" s="45"/>
      <c r="N2525" s="45" t="s">
        <v>67</v>
      </c>
      <c r="O2525" s="45"/>
      <c r="P2525" s="45">
        <v>1</v>
      </c>
      <c r="Q2525" s="45"/>
      <c r="R2525" s="45">
        <v>2019</v>
      </c>
      <c r="S2525" s="45"/>
      <c r="T2525" s="45">
        <v>7</v>
      </c>
      <c r="U2525" s="45"/>
      <c r="V2525" s="47">
        <v>-60.07</v>
      </c>
      <c r="W2525" s="47"/>
    </row>
    <row r="2526" spans="1:23" ht="15" customHeight="1" x14ac:dyDescent="0.25">
      <c r="A2526" s="48"/>
      <c r="B2526" s="48"/>
      <c r="C2526" s="48"/>
      <c r="D2526" s="48"/>
      <c r="E2526" s="48"/>
      <c r="F2526" s="48"/>
      <c r="G2526" s="48" t="s">
        <v>815</v>
      </c>
      <c r="H2526" s="48"/>
      <c r="I2526" s="45" t="s">
        <v>70</v>
      </c>
      <c r="J2526" s="45"/>
      <c r="K2526" s="45"/>
      <c r="L2526" s="45"/>
      <c r="M2526" s="45"/>
      <c r="N2526" s="45"/>
      <c r="O2526" s="45"/>
      <c r="P2526" s="45"/>
      <c r="Q2526" s="45"/>
      <c r="R2526" s="45"/>
      <c r="S2526" s="45"/>
      <c r="T2526" s="45"/>
      <c r="U2526" s="45"/>
      <c r="V2526" s="47">
        <v>2817.78</v>
      </c>
      <c r="W2526" s="47"/>
    </row>
    <row r="2527" spans="1:23" ht="15" customHeight="1" x14ac:dyDescent="0.25">
      <c r="A2527" s="46" t="s">
        <v>609</v>
      </c>
      <c r="B2527" s="46"/>
      <c r="C2527" s="46"/>
      <c r="D2527" s="46"/>
      <c r="E2527" s="46" t="s">
        <v>610</v>
      </c>
      <c r="F2527" s="46"/>
      <c r="G2527" s="46" t="s">
        <v>1029</v>
      </c>
      <c r="H2527" s="46"/>
      <c r="I2527" s="46" t="s">
        <v>44</v>
      </c>
      <c r="J2527" s="46"/>
      <c r="K2527" s="46"/>
      <c r="L2527" s="45" t="s">
        <v>45</v>
      </c>
      <c r="M2527" s="45"/>
      <c r="N2527" s="45" t="s">
        <v>46</v>
      </c>
      <c r="O2527" s="45"/>
      <c r="P2527" s="45">
        <v>1</v>
      </c>
      <c r="Q2527" s="45"/>
      <c r="R2527" s="45">
        <v>2019</v>
      </c>
      <c r="S2527" s="45"/>
      <c r="T2527" s="45">
        <v>7</v>
      </c>
      <c r="U2527" s="45"/>
      <c r="V2527" s="47">
        <v>2657.77</v>
      </c>
      <c r="W2527" s="47"/>
    </row>
    <row r="2528" spans="1:23" ht="15" customHeight="1" x14ac:dyDescent="0.25">
      <c r="A2528" s="48"/>
      <c r="B2528" s="48"/>
      <c r="C2528" s="48"/>
      <c r="D2528" s="48"/>
      <c r="E2528" s="48"/>
      <c r="F2528" s="48"/>
      <c r="G2528" s="48" t="s">
        <v>815</v>
      </c>
      <c r="H2528" s="48"/>
      <c r="I2528" s="48"/>
      <c r="J2528" s="48"/>
      <c r="K2528" s="48"/>
      <c r="L2528" s="45" t="s">
        <v>47</v>
      </c>
      <c r="M2528" s="45"/>
      <c r="N2528" s="45" t="s">
        <v>48</v>
      </c>
      <c r="O2528" s="45"/>
      <c r="P2528" s="45">
        <v>1</v>
      </c>
      <c r="Q2528" s="45"/>
      <c r="R2528" s="45">
        <v>2019</v>
      </c>
      <c r="S2528" s="45"/>
      <c r="T2528" s="45">
        <v>7</v>
      </c>
      <c r="U2528" s="45"/>
      <c r="V2528" s="47">
        <v>664.44</v>
      </c>
      <c r="W2528" s="47"/>
    </row>
    <row r="2529" spans="1:23" ht="15" customHeight="1" x14ac:dyDescent="0.25">
      <c r="A2529" s="48"/>
      <c r="B2529" s="48"/>
      <c r="C2529" s="48"/>
      <c r="D2529" s="48"/>
      <c r="E2529" s="48"/>
      <c r="F2529" s="48"/>
      <c r="G2529" s="48" t="s">
        <v>815</v>
      </c>
      <c r="H2529" s="48"/>
      <c r="I2529" s="48"/>
      <c r="J2529" s="48"/>
      <c r="K2529" s="48"/>
      <c r="L2529" s="45" t="s">
        <v>60</v>
      </c>
      <c r="M2529" s="45"/>
      <c r="N2529" s="45" t="s">
        <v>61</v>
      </c>
      <c r="O2529" s="45"/>
      <c r="P2529" s="45">
        <v>1</v>
      </c>
      <c r="Q2529" s="45"/>
      <c r="R2529" s="45">
        <v>2019</v>
      </c>
      <c r="S2529" s="45"/>
      <c r="T2529" s="45">
        <v>7</v>
      </c>
      <c r="U2529" s="45"/>
      <c r="V2529" s="47">
        <v>-968.92</v>
      </c>
      <c r="W2529" s="47"/>
    </row>
    <row r="2530" spans="1:23" ht="15" customHeight="1" x14ac:dyDescent="0.25">
      <c r="A2530" s="48"/>
      <c r="B2530" s="48"/>
      <c r="C2530" s="48"/>
      <c r="D2530" s="48"/>
      <c r="E2530" s="48"/>
      <c r="F2530" s="48"/>
      <c r="G2530" s="48" t="s">
        <v>815</v>
      </c>
      <c r="H2530" s="48"/>
      <c r="I2530" s="48"/>
      <c r="J2530" s="48"/>
      <c r="K2530" s="48"/>
      <c r="L2530" s="45" t="s">
        <v>49</v>
      </c>
      <c r="M2530" s="45"/>
      <c r="N2530" s="45" t="s">
        <v>50</v>
      </c>
      <c r="O2530" s="45"/>
      <c r="P2530" s="45">
        <v>1</v>
      </c>
      <c r="Q2530" s="45"/>
      <c r="R2530" s="45">
        <v>2019</v>
      </c>
      <c r="S2530" s="45"/>
      <c r="T2530" s="45">
        <v>7</v>
      </c>
      <c r="U2530" s="45"/>
      <c r="V2530" s="47">
        <v>0</v>
      </c>
      <c r="W2530" s="47"/>
    </row>
    <row r="2531" spans="1:23" ht="15" customHeight="1" x14ac:dyDescent="0.25">
      <c r="A2531" s="48"/>
      <c r="B2531" s="48"/>
      <c r="C2531" s="48"/>
      <c r="D2531" s="48"/>
      <c r="E2531" s="48"/>
      <c r="F2531" s="48"/>
      <c r="G2531" s="48" t="s">
        <v>815</v>
      </c>
      <c r="H2531" s="48"/>
      <c r="I2531" s="48"/>
      <c r="J2531" s="48"/>
      <c r="K2531" s="48"/>
      <c r="L2531" s="45" t="s">
        <v>51</v>
      </c>
      <c r="M2531" s="45"/>
      <c r="N2531" s="45" t="s">
        <v>52</v>
      </c>
      <c r="O2531" s="45"/>
      <c r="P2531" s="45">
        <v>1</v>
      </c>
      <c r="Q2531" s="45"/>
      <c r="R2531" s="45">
        <v>2019</v>
      </c>
      <c r="S2531" s="45"/>
      <c r="T2531" s="45">
        <v>7</v>
      </c>
      <c r="U2531" s="45"/>
      <c r="V2531" s="47">
        <v>-365.44</v>
      </c>
      <c r="W2531" s="47"/>
    </row>
    <row r="2532" spans="1:23" ht="15" customHeight="1" x14ac:dyDescent="0.25">
      <c r="A2532" s="48"/>
      <c r="B2532" s="48"/>
      <c r="C2532" s="48"/>
      <c r="D2532" s="48"/>
      <c r="E2532" s="48"/>
      <c r="F2532" s="48"/>
      <c r="G2532" s="48" t="s">
        <v>815</v>
      </c>
      <c r="H2532" s="48"/>
      <c r="I2532" s="48"/>
      <c r="J2532" s="48"/>
      <c r="K2532" s="48"/>
      <c r="L2532" s="45" t="s">
        <v>62</v>
      </c>
      <c r="M2532" s="45"/>
      <c r="N2532" s="45" t="s">
        <v>63</v>
      </c>
      <c r="O2532" s="45"/>
      <c r="P2532" s="45">
        <v>1</v>
      </c>
      <c r="Q2532" s="45"/>
      <c r="R2532" s="45">
        <v>2019</v>
      </c>
      <c r="S2532" s="45"/>
      <c r="T2532" s="45">
        <v>7</v>
      </c>
      <c r="U2532" s="45"/>
      <c r="V2532" s="47">
        <v>-88.71</v>
      </c>
      <c r="W2532" s="47"/>
    </row>
    <row r="2533" spans="1:23" ht="15" customHeight="1" x14ac:dyDescent="0.25">
      <c r="A2533" s="48"/>
      <c r="B2533" s="48"/>
      <c r="C2533" s="48"/>
      <c r="D2533" s="48"/>
      <c r="E2533" s="48"/>
      <c r="F2533" s="48"/>
      <c r="G2533" s="48" t="s">
        <v>815</v>
      </c>
      <c r="H2533" s="48"/>
      <c r="I2533" s="48"/>
      <c r="J2533" s="48"/>
      <c r="K2533" s="48"/>
      <c r="L2533" s="45" t="s">
        <v>53</v>
      </c>
      <c r="M2533" s="45"/>
      <c r="N2533" s="45" t="s">
        <v>54</v>
      </c>
      <c r="O2533" s="45"/>
      <c r="P2533" s="45">
        <v>1</v>
      </c>
      <c r="Q2533" s="45"/>
      <c r="R2533" s="45">
        <v>2019</v>
      </c>
      <c r="S2533" s="45"/>
      <c r="T2533" s="45">
        <v>7</v>
      </c>
      <c r="U2533" s="45"/>
      <c r="V2533" s="47">
        <v>-16.61</v>
      </c>
      <c r="W2533" s="47"/>
    </row>
    <row r="2534" spans="1:23" ht="15" customHeight="1" x14ac:dyDescent="0.25">
      <c r="A2534" s="48"/>
      <c r="B2534" s="48"/>
      <c r="C2534" s="48"/>
      <c r="D2534" s="48"/>
      <c r="E2534" s="48"/>
      <c r="F2534" s="48"/>
      <c r="G2534" s="48" t="s">
        <v>815</v>
      </c>
      <c r="H2534" s="48"/>
      <c r="I2534" s="48"/>
      <c r="J2534" s="48"/>
      <c r="K2534" s="48"/>
      <c r="L2534" s="45" t="s">
        <v>87</v>
      </c>
      <c r="M2534" s="45"/>
      <c r="N2534" s="45" t="s">
        <v>88</v>
      </c>
      <c r="O2534" s="45"/>
      <c r="P2534" s="45">
        <v>1</v>
      </c>
      <c r="Q2534" s="45"/>
      <c r="R2534" s="45">
        <v>2019</v>
      </c>
      <c r="S2534" s="45"/>
      <c r="T2534" s="45">
        <v>7</v>
      </c>
      <c r="U2534" s="45"/>
      <c r="V2534" s="47">
        <v>-33.22</v>
      </c>
      <c r="W2534" s="47"/>
    </row>
    <row r="2535" spans="1:23" ht="15" customHeight="1" x14ac:dyDescent="0.25">
      <c r="A2535" s="48"/>
      <c r="B2535" s="48"/>
      <c r="C2535" s="48"/>
      <c r="D2535" s="48"/>
      <c r="E2535" s="48"/>
      <c r="F2535" s="48"/>
      <c r="G2535" s="48" t="s">
        <v>815</v>
      </c>
      <c r="H2535" s="48"/>
      <c r="I2535" s="45" t="s">
        <v>55</v>
      </c>
      <c r="J2535" s="45"/>
      <c r="K2535" s="45"/>
      <c r="L2535" s="45"/>
      <c r="M2535" s="45"/>
      <c r="N2535" s="45"/>
      <c r="O2535" s="45"/>
      <c r="P2535" s="45"/>
      <c r="Q2535" s="45"/>
      <c r="R2535" s="45"/>
      <c r="S2535" s="45"/>
      <c r="T2535" s="45"/>
      <c r="U2535" s="45"/>
      <c r="V2535" s="47">
        <v>1849.31</v>
      </c>
      <c r="W2535" s="47"/>
    </row>
    <row r="2536" spans="1:23" ht="15" customHeight="1" x14ac:dyDescent="0.25">
      <c r="A2536" s="46" t="s">
        <v>611</v>
      </c>
      <c r="B2536" s="46"/>
      <c r="C2536" s="46"/>
      <c r="D2536" s="46"/>
      <c r="E2536" s="46" t="s">
        <v>612</v>
      </c>
      <c r="F2536" s="46"/>
      <c r="G2536" s="46" t="s">
        <v>1030</v>
      </c>
      <c r="H2536" s="46"/>
      <c r="I2536" s="46" t="s">
        <v>56</v>
      </c>
      <c r="J2536" s="46"/>
      <c r="K2536" s="46"/>
      <c r="L2536" s="45" t="s">
        <v>57</v>
      </c>
      <c r="M2536" s="45"/>
      <c r="N2536" s="45" t="s">
        <v>26</v>
      </c>
      <c r="O2536" s="45"/>
      <c r="P2536" s="45">
        <v>1</v>
      </c>
      <c r="Q2536" s="45"/>
      <c r="R2536" s="45">
        <v>2019</v>
      </c>
      <c r="S2536" s="45"/>
      <c r="T2536" s="45">
        <v>7</v>
      </c>
      <c r="U2536" s="45"/>
      <c r="V2536" s="47">
        <v>3602.42</v>
      </c>
      <c r="W2536" s="47"/>
    </row>
    <row r="2537" spans="1:23" ht="15" customHeight="1" x14ac:dyDescent="0.25">
      <c r="A2537" s="48"/>
      <c r="B2537" s="48"/>
      <c r="C2537" s="48"/>
      <c r="D2537" s="48"/>
      <c r="E2537" s="48"/>
      <c r="F2537" s="48"/>
      <c r="G2537" s="48" t="s">
        <v>815</v>
      </c>
      <c r="H2537" s="48"/>
      <c r="I2537" s="48"/>
      <c r="J2537" s="48"/>
      <c r="K2537" s="48"/>
      <c r="L2537" s="45" t="s">
        <v>58</v>
      </c>
      <c r="M2537" s="45"/>
      <c r="N2537" s="45" t="s">
        <v>59</v>
      </c>
      <c r="O2537" s="45"/>
      <c r="P2537" s="45">
        <v>1</v>
      </c>
      <c r="Q2537" s="45"/>
      <c r="R2537" s="45">
        <v>2019</v>
      </c>
      <c r="S2537" s="45"/>
      <c r="T2537" s="45">
        <v>7</v>
      </c>
      <c r="U2537" s="45"/>
      <c r="V2537" s="47">
        <v>-98.25</v>
      </c>
      <c r="W2537" s="47"/>
    </row>
    <row r="2538" spans="1:23" ht="15" customHeight="1" x14ac:dyDescent="0.25">
      <c r="A2538" s="48"/>
      <c r="B2538" s="48"/>
      <c r="C2538" s="48"/>
      <c r="D2538" s="48"/>
      <c r="E2538" s="48"/>
      <c r="F2538" s="48"/>
      <c r="G2538" s="48" t="s">
        <v>815</v>
      </c>
      <c r="H2538" s="48"/>
      <c r="I2538" s="48"/>
      <c r="J2538" s="48"/>
      <c r="K2538" s="48"/>
      <c r="L2538" s="45" t="s">
        <v>60</v>
      </c>
      <c r="M2538" s="45"/>
      <c r="N2538" s="45" t="s">
        <v>61</v>
      </c>
      <c r="O2538" s="45"/>
      <c r="P2538" s="45">
        <v>1</v>
      </c>
      <c r="Q2538" s="45"/>
      <c r="R2538" s="45">
        <v>2019</v>
      </c>
      <c r="S2538" s="45"/>
      <c r="T2538" s="45">
        <v>7</v>
      </c>
      <c r="U2538" s="45"/>
      <c r="V2538" s="47">
        <v>-1636.28</v>
      </c>
      <c r="W2538" s="47"/>
    </row>
    <row r="2539" spans="1:23" ht="15" customHeight="1" x14ac:dyDescent="0.25">
      <c r="A2539" s="48"/>
      <c r="B2539" s="48"/>
      <c r="C2539" s="48"/>
      <c r="D2539" s="48"/>
      <c r="E2539" s="48"/>
      <c r="F2539" s="48"/>
      <c r="G2539" s="48" t="s">
        <v>815</v>
      </c>
      <c r="H2539" s="48"/>
      <c r="I2539" s="48"/>
      <c r="J2539" s="48"/>
      <c r="K2539" s="48"/>
      <c r="L2539" s="45" t="s">
        <v>49</v>
      </c>
      <c r="M2539" s="45"/>
      <c r="N2539" s="45" t="s">
        <v>50</v>
      </c>
      <c r="O2539" s="45"/>
      <c r="P2539" s="45">
        <v>1</v>
      </c>
      <c r="Q2539" s="45"/>
      <c r="R2539" s="45">
        <v>2019</v>
      </c>
      <c r="S2539" s="45"/>
      <c r="T2539" s="45">
        <v>7</v>
      </c>
      <c r="U2539" s="45"/>
      <c r="V2539" s="47">
        <v>0</v>
      </c>
      <c r="W2539" s="47"/>
    </row>
    <row r="2540" spans="1:23" ht="15" customHeight="1" x14ac:dyDescent="0.25">
      <c r="A2540" s="48"/>
      <c r="B2540" s="48"/>
      <c r="C2540" s="48"/>
      <c r="D2540" s="48"/>
      <c r="E2540" s="48"/>
      <c r="F2540" s="48"/>
      <c r="G2540" s="48" t="s">
        <v>815</v>
      </c>
      <c r="H2540" s="48"/>
      <c r="I2540" s="48"/>
      <c r="J2540" s="48"/>
      <c r="K2540" s="48"/>
      <c r="L2540" s="45" t="s">
        <v>175</v>
      </c>
      <c r="M2540" s="45"/>
      <c r="N2540" s="45" t="s">
        <v>176</v>
      </c>
      <c r="O2540" s="45"/>
      <c r="P2540" s="45">
        <v>1</v>
      </c>
      <c r="Q2540" s="45"/>
      <c r="R2540" s="45">
        <v>2019</v>
      </c>
      <c r="S2540" s="45"/>
      <c r="T2540" s="45">
        <v>7</v>
      </c>
      <c r="U2540" s="45"/>
      <c r="V2540" s="47">
        <v>-351.31</v>
      </c>
      <c r="W2540" s="47"/>
    </row>
    <row r="2541" spans="1:23" ht="15" customHeight="1" x14ac:dyDescent="0.25">
      <c r="A2541" s="48"/>
      <c r="B2541" s="48"/>
      <c r="C2541" s="48"/>
      <c r="D2541" s="48"/>
      <c r="E2541" s="48"/>
      <c r="F2541" s="48"/>
      <c r="G2541" s="48" t="s">
        <v>815</v>
      </c>
      <c r="H2541" s="48"/>
      <c r="I2541" s="48"/>
      <c r="J2541" s="48"/>
      <c r="K2541" s="48"/>
      <c r="L2541" s="45" t="s">
        <v>51</v>
      </c>
      <c r="M2541" s="45"/>
      <c r="N2541" s="45" t="s">
        <v>52</v>
      </c>
      <c r="O2541" s="45"/>
      <c r="P2541" s="45">
        <v>1</v>
      </c>
      <c r="Q2541" s="45"/>
      <c r="R2541" s="45">
        <v>2019</v>
      </c>
      <c r="S2541" s="45"/>
      <c r="T2541" s="45">
        <v>7</v>
      </c>
      <c r="U2541" s="45"/>
      <c r="V2541" s="47">
        <v>-642.33000000000004</v>
      </c>
      <c r="W2541" s="47"/>
    </row>
    <row r="2542" spans="1:23" ht="15" customHeight="1" x14ac:dyDescent="0.25">
      <c r="A2542" s="48"/>
      <c r="B2542" s="48"/>
      <c r="C2542" s="48"/>
      <c r="D2542" s="48"/>
      <c r="E2542" s="48"/>
      <c r="F2542" s="48"/>
      <c r="G2542" s="48" t="s">
        <v>815</v>
      </c>
      <c r="H2542" s="48"/>
      <c r="I2542" s="48"/>
      <c r="J2542" s="48"/>
      <c r="K2542" s="48"/>
      <c r="L2542" s="45" t="s">
        <v>62</v>
      </c>
      <c r="M2542" s="45"/>
      <c r="N2542" s="45" t="s">
        <v>63</v>
      </c>
      <c r="O2542" s="45"/>
      <c r="P2542" s="45">
        <v>1</v>
      </c>
      <c r="Q2542" s="45"/>
      <c r="R2542" s="45">
        <v>2019</v>
      </c>
      <c r="S2542" s="45"/>
      <c r="T2542" s="45">
        <v>7</v>
      </c>
      <c r="U2542" s="45"/>
      <c r="V2542" s="47">
        <v>-840.14</v>
      </c>
      <c r="W2542" s="47"/>
    </row>
    <row r="2543" spans="1:23" ht="15" customHeight="1" x14ac:dyDescent="0.25">
      <c r="A2543" s="48"/>
      <c r="B2543" s="48"/>
      <c r="C2543" s="48"/>
      <c r="D2543" s="48"/>
      <c r="E2543" s="48"/>
      <c r="F2543" s="48"/>
      <c r="G2543" s="48" t="s">
        <v>815</v>
      </c>
      <c r="H2543" s="48"/>
      <c r="I2543" s="48"/>
      <c r="J2543" s="48"/>
      <c r="K2543" s="48"/>
      <c r="L2543" s="45" t="s">
        <v>64</v>
      </c>
      <c r="M2543" s="45"/>
      <c r="N2543" s="45" t="s">
        <v>65</v>
      </c>
      <c r="O2543" s="45"/>
      <c r="P2543" s="45">
        <v>1</v>
      </c>
      <c r="Q2543" s="45"/>
      <c r="R2543" s="45">
        <v>2019</v>
      </c>
      <c r="S2543" s="45"/>
      <c r="T2543" s="45">
        <v>7</v>
      </c>
      <c r="U2543" s="45"/>
      <c r="V2543" s="47">
        <v>-10.039999999999999</v>
      </c>
      <c r="W2543" s="47"/>
    </row>
    <row r="2544" spans="1:23" ht="15" customHeight="1" x14ac:dyDescent="0.25">
      <c r="A2544" s="48"/>
      <c r="B2544" s="48"/>
      <c r="C2544" s="48"/>
      <c r="D2544" s="48"/>
      <c r="E2544" s="48"/>
      <c r="F2544" s="48"/>
      <c r="G2544" s="48" t="s">
        <v>815</v>
      </c>
      <c r="H2544" s="48"/>
      <c r="I2544" s="48"/>
      <c r="J2544" s="48"/>
      <c r="K2544" s="48"/>
      <c r="L2544" s="45" t="s">
        <v>53</v>
      </c>
      <c r="M2544" s="45"/>
      <c r="N2544" s="45" t="s">
        <v>54</v>
      </c>
      <c r="O2544" s="45"/>
      <c r="P2544" s="45">
        <v>1</v>
      </c>
      <c r="Q2544" s="45"/>
      <c r="R2544" s="45">
        <v>2019</v>
      </c>
      <c r="S2544" s="45"/>
      <c r="T2544" s="45">
        <v>7</v>
      </c>
      <c r="U2544" s="45"/>
      <c r="V2544" s="47">
        <v>-49.12</v>
      </c>
      <c r="W2544" s="47"/>
    </row>
    <row r="2545" spans="1:23" ht="15" customHeight="1" x14ac:dyDescent="0.25">
      <c r="A2545" s="48"/>
      <c r="B2545" s="48"/>
      <c r="C2545" s="48"/>
      <c r="D2545" s="48"/>
      <c r="E2545" s="48"/>
      <c r="F2545" s="48"/>
      <c r="G2545" s="48" t="s">
        <v>815</v>
      </c>
      <c r="H2545" s="48"/>
      <c r="I2545" s="48"/>
      <c r="J2545" s="48"/>
      <c r="K2545" s="48"/>
      <c r="L2545" s="45" t="s">
        <v>66</v>
      </c>
      <c r="M2545" s="45"/>
      <c r="N2545" s="45" t="s">
        <v>67</v>
      </c>
      <c r="O2545" s="45"/>
      <c r="P2545" s="45">
        <v>1</v>
      </c>
      <c r="Q2545" s="45"/>
      <c r="R2545" s="45">
        <v>2019</v>
      </c>
      <c r="S2545" s="45"/>
      <c r="T2545" s="45">
        <v>7</v>
      </c>
      <c r="U2545" s="45"/>
      <c r="V2545" s="47">
        <v>-102.88</v>
      </c>
      <c r="W2545" s="47"/>
    </row>
    <row r="2546" spans="1:23" ht="15" customHeight="1" x14ac:dyDescent="0.25">
      <c r="A2546" s="48"/>
      <c r="B2546" s="48"/>
      <c r="C2546" s="48"/>
      <c r="D2546" s="48"/>
      <c r="E2546" s="48"/>
      <c r="F2546" s="48"/>
      <c r="G2546" s="48" t="s">
        <v>815</v>
      </c>
      <c r="H2546" s="48"/>
      <c r="I2546" s="48"/>
      <c r="J2546" s="48"/>
      <c r="K2546" s="48"/>
      <c r="L2546" s="45" t="s">
        <v>103</v>
      </c>
      <c r="M2546" s="45"/>
      <c r="N2546" s="45" t="s">
        <v>104</v>
      </c>
      <c r="O2546" s="45"/>
      <c r="P2546" s="45">
        <v>1</v>
      </c>
      <c r="Q2546" s="45"/>
      <c r="R2546" s="45">
        <v>2019</v>
      </c>
      <c r="S2546" s="45"/>
      <c r="T2546" s="45">
        <v>7</v>
      </c>
      <c r="U2546" s="45"/>
      <c r="V2546" s="47">
        <v>3256.3</v>
      </c>
      <c r="W2546" s="47"/>
    </row>
    <row r="2547" spans="1:23" ht="15" customHeight="1" x14ac:dyDescent="0.25">
      <c r="A2547" s="48"/>
      <c r="B2547" s="48"/>
      <c r="C2547" s="48"/>
      <c r="D2547" s="48"/>
      <c r="E2547" s="48"/>
      <c r="F2547" s="48"/>
      <c r="G2547" s="48" t="s">
        <v>815</v>
      </c>
      <c r="H2547" s="48"/>
      <c r="I2547" s="45" t="s">
        <v>70</v>
      </c>
      <c r="J2547" s="45"/>
      <c r="K2547" s="45"/>
      <c r="L2547" s="45"/>
      <c r="M2547" s="45"/>
      <c r="N2547" s="45"/>
      <c r="O2547" s="45"/>
      <c r="P2547" s="45"/>
      <c r="Q2547" s="45"/>
      <c r="R2547" s="45"/>
      <c r="S2547" s="45"/>
      <c r="T2547" s="45"/>
      <c r="U2547" s="45"/>
      <c r="V2547" s="47">
        <v>3128.37</v>
      </c>
      <c r="W2547" s="47"/>
    </row>
    <row r="2548" spans="1:23" ht="15" customHeight="1" x14ac:dyDescent="0.25">
      <c r="A2548" s="46" t="s">
        <v>613</v>
      </c>
      <c r="B2548" s="46"/>
      <c r="C2548" s="46"/>
      <c r="D2548" s="46"/>
      <c r="E2548" s="46" t="s">
        <v>614</v>
      </c>
      <c r="F2548" s="46"/>
      <c r="G2548" s="46" t="s">
        <v>1031</v>
      </c>
      <c r="H2548" s="46"/>
      <c r="I2548" s="46" t="s">
        <v>56</v>
      </c>
      <c r="J2548" s="46"/>
      <c r="K2548" s="46"/>
      <c r="L2548" s="45" t="s">
        <v>57</v>
      </c>
      <c r="M2548" s="45"/>
      <c r="N2548" s="45" t="s">
        <v>26</v>
      </c>
      <c r="O2548" s="45"/>
      <c r="P2548" s="45">
        <v>1</v>
      </c>
      <c r="Q2548" s="45"/>
      <c r="R2548" s="45">
        <v>2019</v>
      </c>
      <c r="S2548" s="45"/>
      <c r="T2548" s="45">
        <v>7</v>
      </c>
      <c r="U2548" s="45"/>
      <c r="V2548" s="47">
        <v>9824.7900000000009</v>
      </c>
      <c r="W2548" s="47"/>
    </row>
    <row r="2549" spans="1:23" ht="15" customHeight="1" x14ac:dyDescent="0.25">
      <c r="A2549" s="48"/>
      <c r="B2549" s="48"/>
      <c r="C2549" s="48"/>
      <c r="D2549" s="48"/>
      <c r="E2549" s="48"/>
      <c r="F2549" s="48"/>
      <c r="G2549" s="48" t="s">
        <v>815</v>
      </c>
      <c r="H2549" s="48"/>
      <c r="I2549" s="48"/>
      <c r="J2549" s="48"/>
      <c r="K2549" s="48"/>
      <c r="L2549" s="45" t="s">
        <v>211</v>
      </c>
      <c r="M2549" s="45"/>
      <c r="N2549" s="45" t="s">
        <v>212</v>
      </c>
      <c r="O2549" s="45"/>
      <c r="P2549" s="45">
        <v>1</v>
      </c>
      <c r="Q2549" s="45"/>
      <c r="R2549" s="45">
        <v>2019</v>
      </c>
      <c r="S2549" s="45"/>
      <c r="T2549" s="45">
        <v>7</v>
      </c>
      <c r="U2549" s="45"/>
      <c r="V2549" s="47">
        <v>766.81</v>
      </c>
      <c r="W2549" s="47"/>
    </row>
    <row r="2550" spans="1:23" ht="15" customHeight="1" x14ac:dyDescent="0.25">
      <c r="A2550" s="48"/>
      <c r="B2550" s="48"/>
      <c r="C2550" s="48"/>
      <c r="D2550" s="48"/>
      <c r="E2550" s="48"/>
      <c r="F2550" s="48"/>
      <c r="G2550" s="48" t="s">
        <v>815</v>
      </c>
      <c r="H2550" s="48"/>
      <c r="I2550" s="48"/>
      <c r="J2550" s="48"/>
      <c r="K2550" s="48"/>
      <c r="L2550" s="45" t="s">
        <v>81</v>
      </c>
      <c r="M2550" s="45"/>
      <c r="N2550" s="45" t="s">
        <v>82</v>
      </c>
      <c r="O2550" s="45"/>
      <c r="P2550" s="45">
        <v>1</v>
      </c>
      <c r="Q2550" s="45"/>
      <c r="R2550" s="45">
        <v>2019</v>
      </c>
      <c r="S2550" s="45"/>
      <c r="T2550" s="45">
        <v>7</v>
      </c>
      <c r="U2550" s="45"/>
      <c r="V2550" s="47">
        <v>-49.12</v>
      </c>
      <c r="W2550" s="47"/>
    </row>
    <row r="2551" spans="1:23" ht="15" customHeight="1" x14ac:dyDescent="0.25">
      <c r="A2551" s="48"/>
      <c r="B2551" s="48"/>
      <c r="C2551" s="48"/>
      <c r="D2551" s="48"/>
      <c r="E2551" s="48"/>
      <c r="F2551" s="48"/>
      <c r="G2551" s="48" t="s">
        <v>815</v>
      </c>
      <c r="H2551" s="48"/>
      <c r="I2551" s="48"/>
      <c r="J2551" s="48"/>
      <c r="K2551" s="48"/>
      <c r="L2551" s="45" t="s">
        <v>58</v>
      </c>
      <c r="M2551" s="45"/>
      <c r="N2551" s="45" t="s">
        <v>59</v>
      </c>
      <c r="O2551" s="45"/>
      <c r="P2551" s="45">
        <v>1</v>
      </c>
      <c r="Q2551" s="45"/>
      <c r="R2551" s="45">
        <v>2019</v>
      </c>
      <c r="S2551" s="45"/>
      <c r="T2551" s="45">
        <v>7</v>
      </c>
      <c r="U2551" s="45"/>
      <c r="V2551" s="47">
        <v>-98.25</v>
      </c>
      <c r="W2551" s="47"/>
    </row>
    <row r="2552" spans="1:23" ht="15" customHeight="1" x14ac:dyDescent="0.25">
      <c r="A2552" s="48"/>
      <c r="B2552" s="48"/>
      <c r="C2552" s="48"/>
      <c r="D2552" s="48"/>
      <c r="E2552" s="48"/>
      <c r="F2552" s="48"/>
      <c r="G2552" s="48" t="s">
        <v>815</v>
      </c>
      <c r="H2552" s="48"/>
      <c r="I2552" s="48"/>
      <c r="J2552" s="48"/>
      <c r="K2552" s="48"/>
      <c r="L2552" s="45" t="s">
        <v>60</v>
      </c>
      <c r="M2552" s="45"/>
      <c r="N2552" s="45" t="s">
        <v>61</v>
      </c>
      <c r="O2552" s="45"/>
      <c r="P2552" s="45">
        <v>1</v>
      </c>
      <c r="Q2552" s="45"/>
      <c r="R2552" s="45">
        <v>2019</v>
      </c>
      <c r="S2552" s="45"/>
      <c r="T2552" s="45">
        <v>7</v>
      </c>
      <c r="U2552" s="45"/>
      <c r="V2552" s="47">
        <v>-968.92</v>
      </c>
      <c r="W2552" s="47"/>
    </row>
    <row r="2553" spans="1:23" ht="15" customHeight="1" x14ac:dyDescent="0.25">
      <c r="A2553" s="48"/>
      <c r="B2553" s="48"/>
      <c r="C2553" s="48"/>
      <c r="D2553" s="48"/>
      <c r="E2553" s="48"/>
      <c r="F2553" s="48"/>
      <c r="G2553" s="48" t="s">
        <v>815</v>
      </c>
      <c r="H2553" s="48"/>
      <c r="I2553" s="48"/>
      <c r="J2553" s="48"/>
      <c r="K2553" s="48"/>
      <c r="L2553" s="45" t="s">
        <v>49</v>
      </c>
      <c r="M2553" s="45"/>
      <c r="N2553" s="45" t="s">
        <v>50</v>
      </c>
      <c r="O2553" s="45"/>
      <c r="P2553" s="45">
        <v>1</v>
      </c>
      <c r="Q2553" s="45"/>
      <c r="R2553" s="45">
        <v>2019</v>
      </c>
      <c r="S2553" s="45"/>
      <c r="T2553" s="45">
        <v>7</v>
      </c>
      <c r="U2553" s="45"/>
      <c r="V2553" s="47">
        <v>-35.369999999999997</v>
      </c>
      <c r="W2553" s="47"/>
    </row>
    <row r="2554" spans="1:23" ht="15" customHeight="1" x14ac:dyDescent="0.25">
      <c r="A2554" s="48"/>
      <c r="B2554" s="48"/>
      <c r="C2554" s="48"/>
      <c r="D2554" s="48"/>
      <c r="E2554" s="48"/>
      <c r="F2554" s="48"/>
      <c r="G2554" s="48" t="s">
        <v>815</v>
      </c>
      <c r="H2554" s="48"/>
      <c r="I2554" s="48"/>
      <c r="J2554" s="48"/>
      <c r="K2554" s="48"/>
      <c r="L2554" s="45" t="s">
        <v>51</v>
      </c>
      <c r="M2554" s="45"/>
      <c r="N2554" s="45" t="s">
        <v>52</v>
      </c>
      <c r="O2554" s="45"/>
      <c r="P2554" s="45">
        <v>1</v>
      </c>
      <c r="Q2554" s="45"/>
      <c r="R2554" s="45">
        <v>2019</v>
      </c>
      <c r="S2554" s="45"/>
      <c r="T2554" s="45">
        <v>7</v>
      </c>
      <c r="U2554" s="45"/>
      <c r="V2554" s="47">
        <v>-642.33000000000004</v>
      </c>
      <c r="W2554" s="47"/>
    </row>
    <row r="2555" spans="1:23" ht="15" customHeight="1" x14ac:dyDescent="0.25">
      <c r="A2555" s="48"/>
      <c r="B2555" s="48"/>
      <c r="C2555" s="48"/>
      <c r="D2555" s="48"/>
      <c r="E2555" s="48"/>
      <c r="F2555" s="48"/>
      <c r="G2555" s="48" t="s">
        <v>815</v>
      </c>
      <c r="H2555" s="48"/>
      <c r="I2555" s="48"/>
      <c r="J2555" s="48"/>
      <c r="K2555" s="48"/>
      <c r="L2555" s="45" t="s">
        <v>62</v>
      </c>
      <c r="M2555" s="45"/>
      <c r="N2555" s="45" t="s">
        <v>63</v>
      </c>
      <c r="O2555" s="45"/>
      <c r="P2555" s="45">
        <v>1</v>
      </c>
      <c r="Q2555" s="45"/>
      <c r="R2555" s="45">
        <v>2019</v>
      </c>
      <c r="S2555" s="45"/>
      <c r="T2555" s="45">
        <v>7</v>
      </c>
      <c r="U2555" s="45"/>
      <c r="V2555" s="47">
        <v>-1983.51</v>
      </c>
      <c r="W2555" s="47"/>
    </row>
    <row r="2556" spans="1:23" ht="15" customHeight="1" x14ac:dyDescent="0.25">
      <c r="A2556" s="48"/>
      <c r="B2556" s="48"/>
      <c r="C2556" s="48"/>
      <c r="D2556" s="48"/>
      <c r="E2556" s="48"/>
      <c r="F2556" s="48"/>
      <c r="G2556" s="48" t="s">
        <v>815</v>
      </c>
      <c r="H2556" s="48"/>
      <c r="I2556" s="48"/>
      <c r="J2556" s="48"/>
      <c r="K2556" s="48"/>
      <c r="L2556" s="45" t="s">
        <v>64</v>
      </c>
      <c r="M2556" s="45"/>
      <c r="N2556" s="45" t="s">
        <v>65</v>
      </c>
      <c r="O2556" s="45"/>
      <c r="P2556" s="45">
        <v>1</v>
      </c>
      <c r="Q2556" s="45"/>
      <c r="R2556" s="45">
        <v>2019</v>
      </c>
      <c r="S2556" s="45"/>
      <c r="T2556" s="45">
        <v>7</v>
      </c>
      <c r="U2556" s="45"/>
      <c r="V2556" s="47">
        <v>-10.039999999999999</v>
      </c>
      <c r="W2556" s="47"/>
    </row>
    <row r="2557" spans="1:23" ht="15" customHeight="1" x14ac:dyDescent="0.25">
      <c r="A2557" s="48"/>
      <c r="B2557" s="48"/>
      <c r="C2557" s="48"/>
      <c r="D2557" s="48"/>
      <c r="E2557" s="48"/>
      <c r="F2557" s="48"/>
      <c r="G2557" s="48" t="s">
        <v>815</v>
      </c>
      <c r="H2557" s="48"/>
      <c r="I2557" s="48"/>
      <c r="J2557" s="48"/>
      <c r="K2557" s="48"/>
      <c r="L2557" s="45" t="s">
        <v>53</v>
      </c>
      <c r="M2557" s="45"/>
      <c r="N2557" s="45" t="s">
        <v>54</v>
      </c>
      <c r="O2557" s="45"/>
      <c r="P2557" s="45">
        <v>1</v>
      </c>
      <c r="Q2557" s="45"/>
      <c r="R2557" s="45">
        <v>2019</v>
      </c>
      <c r="S2557" s="45"/>
      <c r="T2557" s="45">
        <v>7</v>
      </c>
      <c r="U2557" s="45"/>
      <c r="V2557" s="47">
        <v>-49.12</v>
      </c>
      <c r="W2557" s="47"/>
    </row>
    <row r="2558" spans="1:23" ht="15" customHeight="1" x14ac:dyDescent="0.25">
      <c r="A2558" s="48"/>
      <c r="B2558" s="48"/>
      <c r="C2558" s="48"/>
      <c r="D2558" s="48"/>
      <c r="E2558" s="48"/>
      <c r="F2558" s="48"/>
      <c r="G2558" s="48" t="s">
        <v>815</v>
      </c>
      <c r="H2558" s="48"/>
      <c r="I2558" s="48"/>
      <c r="J2558" s="48"/>
      <c r="K2558" s="48"/>
      <c r="L2558" s="45" t="s">
        <v>66</v>
      </c>
      <c r="M2558" s="45"/>
      <c r="N2558" s="45" t="s">
        <v>67</v>
      </c>
      <c r="O2558" s="45"/>
      <c r="P2558" s="45">
        <v>1</v>
      </c>
      <c r="Q2558" s="45"/>
      <c r="R2558" s="45">
        <v>2019</v>
      </c>
      <c r="S2558" s="45"/>
      <c r="T2558" s="45">
        <v>7</v>
      </c>
      <c r="U2558" s="45"/>
      <c r="V2558" s="47">
        <v>-165.25</v>
      </c>
      <c r="W2558" s="47"/>
    </row>
    <row r="2559" spans="1:23" ht="15" customHeight="1" x14ac:dyDescent="0.25">
      <c r="A2559" s="48"/>
      <c r="B2559" s="48"/>
      <c r="C2559" s="48"/>
      <c r="D2559" s="48"/>
      <c r="E2559" s="48"/>
      <c r="F2559" s="48"/>
      <c r="G2559" s="48" t="s">
        <v>815</v>
      </c>
      <c r="H2559" s="48"/>
      <c r="I2559" s="48"/>
      <c r="J2559" s="48"/>
      <c r="K2559" s="48"/>
      <c r="L2559" s="45" t="s">
        <v>163</v>
      </c>
      <c r="M2559" s="45"/>
      <c r="N2559" s="45" t="s">
        <v>164</v>
      </c>
      <c r="O2559" s="45"/>
      <c r="P2559" s="45">
        <v>1</v>
      </c>
      <c r="Q2559" s="45"/>
      <c r="R2559" s="45">
        <v>2019</v>
      </c>
      <c r="S2559" s="45"/>
      <c r="T2559" s="45">
        <v>7</v>
      </c>
      <c r="U2559" s="45"/>
      <c r="V2559" s="47">
        <v>-1297.6099999999999</v>
      </c>
      <c r="W2559" s="47"/>
    </row>
    <row r="2560" spans="1:23" ht="15" customHeight="1" x14ac:dyDescent="0.25">
      <c r="A2560" s="48"/>
      <c r="B2560" s="48"/>
      <c r="C2560" s="48"/>
      <c r="D2560" s="48"/>
      <c r="E2560" s="48"/>
      <c r="F2560" s="48"/>
      <c r="G2560" s="48" t="s">
        <v>815</v>
      </c>
      <c r="H2560" s="48"/>
      <c r="I2560" s="48"/>
      <c r="J2560" s="48"/>
      <c r="K2560" s="48"/>
      <c r="L2560" s="45" t="s">
        <v>68</v>
      </c>
      <c r="M2560" s="45"/>
      <c r="N2560" s="45" t="s">
        <v>69</v>
      </c>
      <c r="O2560" s="45"/>
      <c r="P2560" s="45">
        <v>1</v>
      </c>
      <c r="Q2560" s="45"/>
      <c r="R2560" s="45">
        <v>2019</v>
      </c>
      <c r="S2560" s="45"/>
      <c r="T2560" s="45">
        <v>7</v>
      </c>
      <c r="U2560" s="45"/>
      <c r="V2560" s="47">
        <v>424.82</v>
      </c>
      <c r="W2560" s="47"/>
    </row>
    <row r="2561" spans="1:23" ht="15" customHeight="1" x14ac:dyDescent="0.25">
      <c r="A2561" s="48"/>
      <c r="B2561" s="48"/>
      <c r="C2561" s="48"/>
      <c r="D2561" s="48"/>
      <c r="E2561" s="48"/>
      <c r="F2561" s="48"/>
      <c r="G2561" s="48" t="s">
        <v>815</v>
      </c>
      <c r="H2561" s="48"/>
      <c r="I2561" s="45" t="s">
        <v>70</v>
      </c>
      <c r="J2561" s="45"/>
      <c r="K2561" s="45"/>
      <c r="L2561" s="45"/>
      <c r="M2561" s="45"/>
      <c r="N2561" s="45"/>
      <c r="O2561" s="45"/>
      <c r="P2561" s="45"/>
      <c r="Q2561" s="45"/>
      <c r="R2561" s="45"/>
      <c r="S2561" s="45"/>
      <c r="T2561" s="45"/>
      <c r="U2561" s="45"/>
      <c r="V2561" s="47">
        <v>5716.9</v>
      </c>
      <c r="W2561" s="47"/>
    </row>
    <row r="2562" spans="1:23" ht="15" customHeight="1" x14ac:dyDescent="0.25">
      <c r="A2562" s="85" t="s">
        <v>787</v>
      </c>
      <c r="B2562" s="86"/>
      <c r="C2562" s="86"/>
      <c r="D2562" s="87"/>
      <c r="E2562" s="39" t="s">
        <v>788</v>
      </c>
      <c r="F2562" s="40"/>
      <c r="G2562" s="39" t="s">
        <v>1032</v>
      </c>
      <c r="H2562" s="40"/>
      <c r="I2562" s="15" t="s">
        <v>44</v>
      </c>
      <c r="J2562" s="16"/>
      <c r="K2562" s="17"/>
      <c r="L2562" s="49" t="s">
        <v>785</v>
      </c>
      <c r="M2562" s="51"/>
      <c r="N2562" s="49" t="s">
        <v>46</v>
      </c>
      <c r="O2562" s="51"/>
      <c r="P2562" s="49" t="s">
        <v>782</v>
      </c>
      <c r="Q2562" s="51"/>
      <c r="R2562" s="49" t="s">
        <v>784</v>
      </c>
      <c r="S2562" s="51"/>
      <c r="T2562" s="49" t="s">
        <v>783</v>
      </c>
      <c r="U2562" s="51"/>
      <c r="V2562" s="52">
        <v>5847.08</v>
      </c>
      <c r="W2562" s="53"/>
    </row>
    <row r="2563" spans="1:23" ht="15" customHeight="1" x14ac:dyDescent="0.25">
      <c r="A2563" s="6"/>
      <c r="B2563" s="7"/>
      <c r="C2563" s="7"/>
      <c r="D2563" s="8"/>
      <c r="E2563" s="41"/>
      <c r="F2563" s="42"/>
      <c r="G2563" s="41" t="s">
        <v>815</v>
      </c>
      <c r="H2563" s="42"/>
      <c r="I2563" s="12"/>
      <c r="J2563" s="13"/>
      <c r="K2563" s="14"/>
      <c r="L2563" s="49" t="s">
        <v>780</v>
      </c>
      <c r="M2563" s="51"/>
      <c r="N2563" s="49" t="s">
        <v>48</v>
      </c>
      <c r="O2563" s="51"/>
      <c r="P2563" s="49" t="s">
        <v>782</v>
      </c>
      <c r="Q2563" s="51"/>
      <c r="R2563" s="49" t="s">
        <v>784</v>
      </c>
      <c r="S2563" s="51"/>
      <c r="T2563" s="49" t="s">
        <v>783</v>
      </c>
      <c r="U2563" s="51"/>
      <c r="V2563" s="52">
        <v>1461.77</v>
      </c>
      <c r="W2563" s="53"/>
    </row>
    <row r="2564" spans="1:23" ht="15" customHeight="1" x14ac:dyDescent="0.25">
      <c r="A2564" s="6"/>
      <c r="B2564" s="7"/>
      <c r="C2564" s="7"/>
      <c r="D2564" s="8"/>
      <c r="E2564" s="41"/>
      <c r="F2564" s="42"/>
      <c r="G2564" s="41" t="s">
        <v>815</v>
      </c>
      <c r="H2564" s="42"/>
      <c r="I2564" s="12"/>
      <c r="J2564" s="13"/>
      <c r="K2564" s="14"/>
      <c r="L2564" s="49" t="s">
        <v>789</v>
      </c>
      <c r="M2564" s="51"/>
      <c r="N2564" s="49" t="s">
        <v>786</v>
      </c>
      <c r="O2564" s="51"/>
      <c r="P2564" s="49" t="s">
        <v>782</v>
      </c>
      <c r="Q2564" s="51"/>
      <c r="R2564" s="49" t="s">
        <v>784</v>
      </c>
      <c r="S2564" s="51"/>
      <c r="T2564" s="49" t="s">
        <v>783</v>
      </c>
      <c r="U2564" s="51"/>
      <c r="V2564" s="52">
        <v>642.33000000000004</v>
      </c>
      <c r="W2564" s="53"/>
    </row>
    <row r="2565" spans="1:23" ht="15" customHeight="1" x14ac:dyDescent="0.25">
      <c r="A2565" s="6"/>
      <c r="B2565" s="7"/>
      <c r="C2565" s="7"/>
      <c r="D2565" s="8"/>
      <c r="E2565" s="41"/>
      <c r="F2565" s="42"/>
      <c r="G2565" s="41" t="s">
        <v>815</v>
      </c>
      <c r="H2565" s="42"/>
      <c r="I2565" s="12"/>
      <c r="J2565" s="13"/>
      <c r="K2565" s="14"/>
      <c r="L2565" s="49" t="s">
        <v>781</v>
      </c>
      <c r="M2565" s="51"/>
      <c r="N2565" s="49" t="s">
        <v>63</v>
      </c>
      <c r="O2565" s="51"/>
      <c r="P2565" s="49" t="s">
        <v>782</v>
      </c>
      <c r="Q2565" s="51"/>
      <c r="R2565" s="49" t="s">
        <v>784</v>
      </c>
      <c r="S2565" s="51"/>
      <c r="T2565" s="49" t="s">
        <v>783</v>
      </c>
      <c r="U2565" s="51"/>
      <c r="V2565" s="52">
        <v>911.79</v>
      </c>
      <c r="W2565" s="53"/>
    </row>
    <row r="2566" spans="1:23" ht="15" customHeight="1" x14ac:dyDescent="0.25">
      <c r="A2566" s="6"/>
      <c r="B2566" s="7"/>
      <c r="C2566" s="7"/>
      <c r="D2566" s="8"/>
      <c r="E2566" s="41"/>
      <c r="F2566" s="42"/>
      <c r="G2566" s="41" t="s">
        <v>815</v>
      </c>
      <c r="H2566" s="42"/>
      <c r="I2566" s="12"/>
      <c r="J2566" s="13"/>
      <c r="K2566" s="14"/>
      <c r="L2566" s="49" t="s">
        <v>790</v>
      </c>
      <c r="M2566" s="51"/>
      <c r="N2566" s="49" t="s">
        <v>54</v>
      </c>
      <c r="O2566" s="51"/>
      <c r="P2566" s="49" t="s">
        <v>782</v>
      </c>
      <c r="Q2566" s="51"/>
      <c r="R2566" s="49" t="s">
        <v>784</v>
      </c>
      <c r="S2566" s="51"/>
      <c r="T2566" s="49" t="s">
        <v>783</v>
      </c>
      <c r="U2566" s="51"/>
      <c r="V2566" s="52">
        <v>36.54</v>
      </c>
      <c r="W2566" s="53"/>
    </row>
    <row r="2567" spans="1:23" ht="15" customHeight="1" x14ac:dyDescent="0.25">
      <c r="A2567" s="9"/>
      <c r="B2567" s="10"/>
      <c r="C2567" s="10"/>
      <c r="D2567" s="11"/>
      <c r="E2567" s="43"/>
      <c r="F2567" s="44"/>
      <c r="G2567" s="43" t="s">
        <v>815</v>
      </c>
      <c r="H2567" s="44"/>
      <c r="I2567" s="91" t="s">
        <v>70</v>
      </c>
      <c r="J2567" s="91"/>
      <c r="K2567" s="91"/>
      <c r="L2567" s="2"/>
      <c r="M2567" s="2"/>
      <c r="N2567" s="2"/>
      <c r="O2567" s="2"/>
      <c r="P2567" s="2"/>
      <c r="Q2567" s="2"/>
      <c r="R2567" s="2"/>
      <c r="S2567" s="2"/>
      <c r="T2567" s="2"/>
      <c r="U2567" s="2"/>
      <c r="V2567" s="92" t="s">
        <v>791</v>
      </c>
      <c r="W2567" s="93"/>
    </row>
    <row r="2568" spans="1:23" ht="15" customHeight="1" x14ac:dyDescent="0.25">
      <c r="A2568" s="46" t="s">
        <v>615</v>
      </c>
      <c r="B2568" s="46"/>
      <c r="C2568" s="46"/>
      <c r="D2568" s="46"/>
      <c r="E2568" s="46" t="s">
        <v>616</v>
      </c>
      <c r="F2568" s="46"/>
      <c r="G2568" s="46" t="s">
        <v>1033</v>
      </c>
      <c r="H2568" s="46"/>
      <c r="I2568" s="46" t="s">
        <v>56</v>
      </c>
      <c r="J2568" s="46"/>
      <c r="K2568" s="46"/>
      <c r="L2568" s="45" t="s">
        <v>57</v>
      </c>
      <c r="M2568" s="45"/>
      <c r="N2568" s="45" t="s">
        <v>26</v>
      </c>
      <c r="O2568" s="45"/>
      <c r="P2568" s="45">
        <v>1</v>
      </c>
      <c r="Q2568" s="45"/>
      <c r="R2568" s="45">
        <v>2019</v>
      </c>
      <c r="S2568" s="45"/>
      <c r="T2568" s="45">
        <v>7</v>
      </c>
      <c r="U2568" s="45"/>
      <c r="V2568" s="47">
        <v>6849.96</v>
      </c>
      <c r="W2568" s="47"/>
    </row>
    <row r="2569" spans="1:23" ht="15" customHeight="1" x14ac:dyDescent="0.25">
      <c r="A2569" s="48"/>
      <c r="B2569" s="48"/>
      <c r="C2569" s="48"/>
      <c r="D2569" s="48"/>
      <c r="E2569" s="48"/>
      <c r="F2569" s="48"/>
      <c r="G2569" s="48" t="s">
        <v>815</v>
      </c>
      <c r="H2569" s="48"/>
      <c r="I2569" s="48"/>
      <c r="J2569" s="48"/>
      <c r="K2569" s="48"/>
      <c r="L2569" s="45" t="s">
        <v>77</v>
      </c>
      <c r="M2569" s="45"/>
      <c r="N2569" s="45" t="s">
        <v>78</v>
      </c>
      <c r="O2569" s="45"/>
      <c r="P2569" s="45">
        <v>1</v>
      </c>
      <c r="Q2569" s="45"/>
      <c r="R2569" s="45">
        <v>2019</v>
      </c>
      <c r="S2569" s="45"/>
      <c r="T2569" s="45">
        <v>7</v>
      </c>
      <c r="U2569" s="45"/>
      <c r="V2569" s="47">
        <v>2054.9899999999998</v>
      </c>
      <c r="W2569" s="47"/>
    </row>
    <row r="2570" spans="1:23" ht="15" customHeight="1" x14ac:dyDescent="0.25">
      <c r="A2570" s="48"/>
      <c r="B2570" s="48"/>
      <c r="C2570" s="48"/>
      <c r="D2570" s="48"/>
      <c r="E2570" s="48"/>
      <c r="F2570" s="48"/>
      <c r="G2570" s="48" t="s">
        <v>815</v>
      </c>
      <c r="H2570" s="48"/>
      <c r="I2570" s="48"/>
      <c r="J2570" s="48"/>
      <c r="K2570" s="48"/>
      <c r="L2570" s="45" t="s">
        <v>58</v>
      </c>
      <c r="M2570" s="45"/>
      <c r="N2570" s="45" t="s">
        <v>59</v>
      </c>
      <c r="O2570" s="45"/>
      <c r="P2570" s="45">
        <v>1</v>
      </c>
      <c r="Q2570" s="45"/>
      <c r="R2570" s="45">
        <v>2019</v>
      </c>
      <c r="S2570" s="45"/>
      <c r="T2570" s="45">
        <v>7</v>
      </c>
      <c r="U2570" s="45"/>
      <c r="V2570" s="47">
        <v>-68.5</v>
      </c>
      <c r="W2570" s="47"/>
    </row>
    <row r="2571" spans="1:23" ht="15" customHeight="1" x14ac:dyDescent="0.25">
      <c r="A2571" s="48"/>
      <c r="B2571" s="48"/>
      <c r="C2571" s="48"/>
      <c r="D2571" s="48"/>
      <c r="E2571" s="48"/>
      <c r="F2571" s="48"/>
      <c r="G2571" s="48" t="s">
        <v>815</v>
      </c>
      <c r="H2571" s="48"/>
      <c r="I2571" s="48"/>
      <c r="J2571" s="48"/>
      <c r="K2571" s="48"/>
      <c r="L2571" s="45" t="s">
        <v>49</v>
      </c>
      <c r="M2571" s="45"/>
      <c r="N2571" s="45" t="s">
        <v>50</v>
      </c>
      <c r="O2571" s="45"/>
      <c r="P2571" s="45">
        <v>1</v>
      </c>
      <c r="Q2571" s="45"/>
      <c r="R2571" s="45">
        <v>2019</v>
      </c>
      <c r="S2571" s="45"/>
      <c r="T2571" s="45">
        <v>7</v>
      </c>
      <c r="U2571" s="45"/>
      <c r="V2571" s="47">
        <v>0</v>
      </c>
      <c r="W2571" s="47"/>
    </row>
    <row r="2572" spans="1:23" ht="15" customHeight="1" x14ac:dyDescent="0.25">
      <c r="A2572" s="48"/>
      <c r="B2572" s="48"/>
      <c r="C2572" s="48"/>
      <c r="D2572" s="48"/>
      <c r="E2572" s="48"/>
      <c r="F2572" s="48"/>
      <c r="G2572" s="48" t="s">
        <v>815</v>
      </c>
      <c r="H2572" s="48"/>
      <c r="I2572" s="48"/>
      <c r="J2572" s="48"/>
      <c r="K2572" s="48"/>
      <c r="L2572" s="45" t="s">
        <v>51</v>
      </c>
      <c r="M2572" s="45"/>
      <c r="N2572" s="45" t="s">
        <v>52</v>
      </c>
      <c r="O2572" s="45"/>
      <c r="P2572" s="45">
        <v>1</v>
      </c>
      <c r="Q2572" s="45"/>
      <c r="R2572" s="45">
        <v>2019</v>
      </c>
      <c r="S2572" s="45"/>
      <c r="T2572" s="45">
        <v>7</v>
      </c>
      <c r="U2572" s="45"/>
      <c r="V2572" s="47">
        <v>-642.33000000000004</v>
      </c>
      <c r="W2572" s="47"/>
    </row>
    <row r="2573" spans="1:23" ht="15" customHeight="1" x14ac:dyDescent="0.25">
      <c r="A2573" s="48"/>
      <c r="B2573" s="48"/>
      <c r="C2573" s="48"/>
      <c r="D2573" s="48"/>
      <c r="E2573" s="48"/>
      <c r="F2573" s="48"/>
      <c r="G2573" s="48" t="s">
        <v>815</v>
      </c>
      <c r="H2573" s="48"/>
      <c r="I2573" s="48"/>
      <c r="J2573" s="48"/>
      <c r="K2573" s="48"/>
      <c r="L2573" s="45" t="s">
        <v>62</v>
      </c>
      <c r="M2573" s="45"/>
      <c r="N2573" s="45" t="s">
        <v>63</v>
      </c>
      <c r="O2573" s="45"/>
      <c r="P2573" s="45">
        <v>1</v>
      </c>
      <c r="Q2573" s="45"/>
      <c r="R2573" s="45">
        <v>2019</v>
      </c>
      <c r="S2573" s="45"/>
      <c r="T2573" s="45">
        <v>7</v>
      </c>
      <c r="U2573" s="45"/>
      <c r="V2573" s="47">
        <v>-1402.86</v>
      </c>
      <c r="W2573" s="47"/>
    </row>
    <row r="2574" spans="1:23" ht="15" customHeight="1" x14ac:dyDescent="0.25">
      <c r="A2574" s="48"/>
      <c r="B2574" s="48"/>
      <c r="C2574" s="48"/>
      <c r="D2574" s="48"/>
      <c r="E2574" s="48"/>
      <c r="F2574" s="48"/>
      <c r="G2574" s="48" t="s">
        <v>815</v>
      </c>
      <c r="H2574" s="48"/>
      <c r="I2574" s="48"/>
      <c r="J2574" s="48"/>
      <c r="K2574" s="48"/>
      <c r="L2574" s="45" t="s">
        <v>53</v>
      </c>
      <c r="M2574" s="45"/>
      <c r="N2574" s="45" t="s">
        <v>54</v>
      </c>
      <c r="O2574" s="45"/>
      <c r="P2574" s="45">
        <v>1</v>
      </c>
      <c r="Q2574" s="45"/>
      <c r="R2574" s="45">
        <v>2019</v>
      </c>
      <c r="S2574" s="45"/>
      <c r="T2574" s="45">
        <v>7</v>
      </c>
      <c r="U2574" s="45"/>
      <c r="V2574" s="47">
        <v>-34.25</v>
      </c>
      <c r="W2574" s="47"/>
    </row>
    <row r="2575" spans="1:23" ht="15" customHeight="1" x14ac:dyDescent="0.25">
      <c r="A2575" s="48"/>
      <c r="B2575" s="48"/>
      <c r="C2575" s="48"/>
      <c r="D2575" s="48"/>
      <c r="E2575" s="48"/>
      <c r="F2575" s="48"/>
      <c r="G2575" s="48" t="s">
        <v>815</v>
      </c>
      <c r="H2575" s="48"/>
      <c r="I2575" s="45" t="s">
        <v>70</v>
      </c>
      <c r="J2575" s="45"/>
      <c r="K2575" s="45"/>
      <c r="L2575" s="45"/>
      <c r="M2575" s="45"/>
      <c r="N2575" s="45"/>
      <c r="O2575" s="45"/>
      <c r="P2575" s="45"/>
      <c r="Q2575" s="45"/>
      <c r="R2575" s="45"/>
      <c r="S2575" s="45"/>
      <c r="T2575" s="45"/>
      <c r="U2575" s="45"/>
      <c r="V2575" s="47">
        <v>6757.01</v>
      </c>
      <c r="W2575" s="47"/>
    </row>
    <row r="2576" spans="1:23" ht="15" customHeight="1" x14ac:dyDescent="0.25">
      <c r="A2576" s="46" t="s">
        <v>617</v>
      </c>
      <c r="B2576" s="46"/>
      <c r="C2576" s="46"/>
      <c r="D2576" s="46"/>
      <c r="E2576" s="46" t="s">
        <v>618</v>
      </c>
      <c r="F2576" s="46"/>
      <c r="G2576" s="46" t="s">
        <v>1034</v>
      </c>
      <c r="H2576" s="46"/>
      <c r="I2576" s="46" t="s">
        <v>44</v>
      </c>
      <c r="J2576" s="46"/>
      <c r="K2576" s="46"/>
      <c r="L2576" s="45" t="s">
        <v>45</v>
      </c>
      <c r="M2576" s="45"/>
      <c r="N2576" s="45" t="s">
        <v>46</v>
      </c>
      <c r="O2576" s="45"/>
      <c r="P2576" s="45">
        <v>1</v>
      </c>
      <c r="Q2576" s="45"/>
      <c r="R2576" s="45">
        <v>2019</v>
      </c>
      <c r="S2576" s="45"/>
      <c r="T2576" s="45">
        <v>7</v>
      </c>
      <c r="U2576" s="45"/>
      <c r="V2576" s="47">
        <v>2657.77</v>
      </c>
      <c r="W2576" s="47"/>
    </row>
    <row r="2577" spans="1:23" ht="15" customHeight="1" x14ac:dyDescent="0.25">
      <c r="A2577" s="48"/>
      <c r="B2577" s="48"/>
      <c r="C2577" s="48"/>
      <c r="D2577" s="48"/>
      <c r="E2577" s="48"/>
      <c r="F2577" s="48"/>
      <c r="G2577" s="48" t="s">
        <v>815</v>
      </c>
      <c r="H2577" s="48"/>
      <c r="I2577" s="48"/>
      <c r="J2577" s="48"/>
      <c r="K2577" s="48"/>
      <c r="L2577" s="45" t="s">
        <v>47</v>
      </c>
      <c r="M2577" s="45"/>
      <c r="N2577" s="45" t="s">
        <v>48</v>
      </c>
      <c r="O2577" s="45"/>
      <c r="P2577" s="45">
        <v>1</v>
      </c>
      <c r="Q2577" s="45"/>
      <c r="R2577" s="45">
        <v>2019</v>
      </c>
      <c r="S2577" s="45"/>
      <c r="T2577" s="45">
        <v>7</v>
      </c>
      <c r="U2577" s="45"/>
      <c r="V2577" s="47">
        <v>664.44</v>
      </c>
      <c r="W2577" s="47"/>
    </row>
    <row r="2578" spans="1:23" ht="15" customHeight="1" x14ac:dyDescent="0.25">
      <c r="A2578" s="48"/>
      <c r="B2578" s="48"/>
      <c r="C2578" s="48"/>
      <c r="D2578" s="48"/>
      <c r="E2578" s="48"/>
      <c r="F2578" s="48"/>
      <c r="G2578" s="48" t="s">
        <v>815</v>
      </c>
      <c r="H2578" s="48"/>
      <c r="I2578" s="48"/>
      <c r="J2578" s="48"/>
      <c r="K2578" s="48"/>
      <c r="L2578" s="45" t="s">
        <v>49</v>
      </c>
      <c r="M2578" s="45"/>
      <c r="N2578" s="45" t="s">
        <v>50</v>
      </c>
      <c r="O2578" s="45"/>
      <c r="P2578" s="45">
        <v>1</v>
      </c>
      <c r="Q2578" s="45"/>
      <c r="R2578" s="45">
        <v>2019</v>
      </c>
      <c r="S2578" s="45"/>
      <c r="T2578" s="45">
        <v>7</v>
      </c>
      <c r="U2578" s="45"/>
      <c r="V2578" s="47">
        <v>0</v>
      </c>
      <c r="W2578" s="47"/>
    </row>
    <row r="2579" spans="1:23" ht="15" customHeight="1" x14ac:dyDescent="0.25">
      <c r="A2579" s="48"/>
      <c r="B2579" s="48"/>
      <c r="C2579" s="48"/>
      <c r="D2579" s="48"/>
      <c r="E2579" s="48"/>
      <c r="F2579" s="48"/>
      <c r="G2579" s="48" t="s">
        <v>815</v>
      </c>
      <c r="H2579" s="48"/>
      <c r="I2579" s="48"/>
      <c r="J2579" s="48"/>
      <c r="K2579" s="48"/>
      <c r="L2579" s="45" t="s">
        <v>51</v>
      </c>
      <c r="M2579" s="45"/>
      <c r="N2579" s="45" t="s">
        <v>52</v>
      </c>
      <c r="O2579" s="45"/>
      <c r="P2579" s="45">
        <v>1</v>
      </c>
      <c r="Q2579" s="45"/>
      <c r="R2579" s="45">
        <v>2019</v>
      </c>
      <c r="S2579" s="45"/>
      <c r="T2579" s="45">
        <v>7</v>
      </c>
      <c r="U2579" s="45"/>
      <c r="V2579" s="47">
        <v>-365.44</v>
      </c>
      <c r="W2579" s="47"/>
    </row>
    <row r="2580" spans="1:23" ht="15" customHeight="1" x14ac:dyDescent="0.25">
      <c r="A2580" s="48"/>
      <c r="B2580" s="48"/>
      <c r="C2580" s="48"/>
      <c r="D2580" s="48"/>
      <c r="E2580" s="48"/>
      <c r="F2580" s="48"/>
      <c r="G2580" s="48" t="s">
        <v>815</v>
      </c>
      <c r="H2580" s="48"/>
      <c r="I2580" s="48"/>
      <c r="J2580" s="48"/>
      <c r="K2580" s="48"/>
      <c r="L2580" s="45" t="s">
        <v>62</v>
      </c>
      <c r="M2580" s="45"/>
      <c r="N2580" s="45" t="s">
        <v>63</v>
      </c>
      <c r="O2580" s="45"/>
      <c r="P2580" s="45">
        <v>1</v>
      </c>
      <c r="Q2580" s="45"/>
      <c r="R2580" s="45">
        <v>2019</v>
      </c>
      <c r="S2580" s="45"/>
      <c r="T2580" s="45">
        <v>7</v>
      </c>
      <c r="U2580" s="45"/>
      <c r="V2580" s="47">
        <v>-88.71</v>
      </c>
      <c r="W2580" s="47"/>
    </row>
    <row r="2581" spans="1:23" ht="15" customHeight="1" x14ac:dyDescent="0.25">
      <c r="A2581" s="48"/>
      <c r="B2581" s="48"/>
      <c r="C2581" s="48"/>
      <c r="D2581" s="48"/>
      <c r="E2581" s="48"/>
      <c r="F2581" s="48"/>
      <c r="G2581" s="48" t="s">
        <v>815</v>
      </c>
      <c r="H2581" s="48"/>
      <c r="I2581" s="48"/>
      <c r="J2581" s="48"/>
      <c r="K2581" s="48"/>
      <c r="L2581" s="45" t="s">
        <v>53</v>
      </c>
      <c r="M2581" s="45"/>
      <c r="N2581" s="45" t="s">
        <v>54</v>
      </c>
      <c r="O2581" s="45"/>
      <c r="P2581" s="45">
        <v>1</v>
      </c>
      <c r="Q2581" s="45"/>
      <c r="R2581" s="45">
        <v>2019</v>
      </c>
      <c r="S2581" s="45"/>
      <c r="T2581" s="45">
        <v>7</v>
      </c>
      <c r="U2581" s="45"/>
      <c r="V2581" s="47">
        <v>-16.61</v>
      </c>
      <c r="W2581" s="47"/>
    </row>
    <row r="2582" spans="1:23" ht="15" customHeight="1" x14ac:dyDescent="0.25">
      <c r="A2582" s="48"/>
      <c r="B2582" s="48"/>
      <c r="C2582" s="48"/>
      <c r="D2582" s="48"/>
      <c r="E2582" s="48"/>
      <c r="F2582" s="48"/>
      <c r="G2582" s="48" t="s">
        <v>815</v>
      </c>
      <c r="H2582" s="48"/>
      <c r="I2582" s="45" t="s">
        <v>55</v>
      </c>
      <c r="J2582" s="45"/>
      <c r="K2582" s="45"/>
      <c r="L2582" s="45"/>
      <c r="M2582" s="45"/>
      <c r="N2582" s="45"/>
      <c r="O2582" s="45"/>
      <c r="P2582" s="45"/>
      <c r="Q2582" s="45"/>
      <c r="R2582" s="45"/>
      <c r="S2582" s="45"/>
      <c r="T2582" s="45"/>
      <c r="U2582" s="45"/>
      <c r="V2582" s="47">
        <v>2851.45</v>
      </c>
      <c r="W2582" s="47"/>
    </row>
    <row r="2583" spans="1:23" ht="15" customHeight="1" x14ac:dyDescent="0.25">
      <c r="A2583" s="46" t="s">
        <v>619</v>
      </c>
      <c r="B2583" s="46"/>
      <c r="C2583" s="46"/>
      <c r="D2583" s="46"/>
      <c r="E2583" s="46" t="s">
        <v>620</v>
      </c>
      <c r="F2583" s="46"/>
      <c r="G2583" s="46" t="s">
        <v>1035</v>
      </c>
      <c r="H2583" s="46"/>
      <c r="I2583" s="46" t="s">
        <v>56</v>
      </c>
      <c r="J2583" s="46"/>
      <c r="K2583" s="46"/>
      <c r="L2583" s="45" t="s">
        <v>57</v>
      </c>
      <c r="M2583" s="45"/>
      <c r="N2583" s="45" t="s">
        <v>26</v>
      </c>
      <c r="O2583" s="45"/>
      <c r="P2583" s="45">
        <v>1</v>
      </c>
      <c r="Q2583" s="45"/>
      <c r="R2583" s="45">
        <v>2019</v>
      </c>
      <c r="S2583" s="45"/>
      <c r="T2583" s="45">
        <v>7</v>
      </c>
      <c r="U2583" s="45"/>
      <c r="V2583" s="47">
        <v>7260.96</v>
      </c>
      <c r="W2583" s="47"/>
    </row>
    <row r="2584" spans="1:23" ht="15" customHeight="1" x14ac:dyDescent="0.25">
      <c r="A2584" s="48"/>
      <c r="B2584" s="48"/>
      <c r="C2584" s="48"/>
      <c r="D2584" s="48"/>
      <c r="E2584" s="48"/>
      <c r="F2584" s="48"/>
      <c r="G2584" s="48" t="s">
        <v>815</v>
      </c>
      <c r="H2584" s="48"/>
      <c r="I2584" s="48"/>
      <c r="J2584" s="48"/>
      <c r="K2584" s="48"/>
      <c r="L2584" s="45" t="s">
        <v>58</v>
      </c>
      <c r="M2584" s="45"/>
      <c r="N2584" s="45" t="s">
        <v>59</v>
      </c>
      <c r="O2584" s="45"/>
      <c r="P2584" s="45">
        <v>1</v>
      </c>
      <c r="Q2584" s="45"/>
      <c r="R2584" s="45">
        <v>2019</v>
      </c>
      <c r="S2584" s="45"/>
      <c r="T2584" s="45">
        <v>7</v>
      </c>
      <c r="U2584" s="45"/>
      <c r="V2584" s="47">
        <v>-72.61</v>
      </c>
      <c r="W2584" s="47"/>
    </row>
    <row r="2585" spans="1:23" ht="15" customHeight="1" x14ac:dyDescent="0.25">
      <c r="A2585" s="48"/>
      <c r="B2585" s="48"/>
      <c r="C2585" s="48"/>
      <c r="D2585" s="48"/>
      <c r="E2585" s="48"/>
      <c r="F2585" s="48"/>
      <c r="G2585" s="48" t="s">
        <v>815</v>
      </c>
      <c r="H2585" s="48"/>
      <c r="I2585" s="48"/>
      <c r="J2585" s="48"/>
      <c r="K2585" s="48"/>
      <c r="L2585" s="45" t="s">
        <v>49</v>
      </c>
      <c r="M2585" s="45"/>
      <c r="N2585" s="45" t="s">
        <v>50</v>
      </c>
      <c r="O2585" s="45"/>
      <c r="P2585" s="45">
        <v>1</v>
      </c>
      <c r="Q2585" s="45"/>
      <c r="R2585" s="45">
        <v>2019</v>
      </c>
      <c r="S2585" s="45"/>
      <c r="T2585" s="45">
        <v>7</v>
      </c>
      <c r="U2585" s="45"/>
      <c r="V2585" s="47">
        <v>0</v>
      </c>
      <c r="W2585" s="47"/>
    </row>
    <row r="2586" spans="1:23" ht="15" customHeight="1" x14ac:dyDescent="0.25">
      <c r="A2586" s="48"/>
      <c r="B2586" s="48"/>
      <c r="C2586" s="48"/>
      <c r="D2586" s="48"/>
      <c r="E2586" s="48"/>
      <c r="F2586" s="48"/>
      <c r="G2586" s="48" t="s">
        <v>815</v>
      </c>
      <c r="H2586" s="48"/>
      <c r="I2586" s="48"/>
      <c r="J2586" s="48"/>
      <c r="K2586" s="48"/>
      <c r="L2586" s="45" t="s">
        <v>51</v>
      </c>
      <c r="M2586" s="45"/>
      <c r="N2586" s="45" t="s">
        <v>52</v>
      </c>
      <c r="O2586" s="45"/>
      <c r="P2586" s="45">
        <v>1</v>
      </c>
      <c r="Q2586" s="45"/>
      <c r="R2586" s="45">
        <v>2019</v>
      </c>
      <c r="S2586" s="45"/>
      <c r="T2586" s="45">
        <v>7</v>
      </c>
      <c r="U2586" s="45"/>
      <c r="V2586" s="47">
        <v>-642.33000000000004</v>
      </c>
      <c r="W2586" s="47"/>
    </row>
    <row r="2587" spans="1:23" ht="15" customHeight="1" x14ac:dyDescent="0.25">
      <c r="A2587" s="48"/>
      <c r="B2587" s="48"/>
      <c r="C2587" s="48"/>
      <c r="D2587" s="48"/>
      <c r="E2587" s="48"/>
      <c r="F2587" s="48"/>
      <c r="G2587" s="48" t="s">
        <v>815</v>
      </c>
      <c r="H2587" s="48"/>
      <c r="I2587" s="48"/>
      <c r="J2587" s="48"/>
      <c r="K2587" s="48"/>
      <c r="L2587" s="45" t="s">
        <v>62</v>
      </c>
      <c r="M2587" s="45"/>
      <c r="N2587" s="45" t="s">
        <v>63</v>
      </c>
      <c r="O2587" s="45"/>
      <c r="P2587" s="45">
        <v>1</v>
      </c>
      <c r="Q2587" s="45"/>
      <c r="R2587" s="45">
        <v>2019</v>
      </c>
      <c r="S2587" s="45"/>
      <c r="T2587" s="45">
        <v>7</v>
      </c>
      <c r="U2587" s="45"/>
      <c r="V2587" s="47">
        <v>-950.76</v>
      </c>
      <c r="W2587" s="47"/>
    </row>
    <row r="2588" spans="1:23" ht="15" customHeight="1" x14ac:dyDescent="0.25">
      <c r="A2588" s="48"/>
      <c r="B2588" s="48"/>
      <c r="C2588" s="48"/>
      <c r="D2588" s="48"/>
      <c r="E2588" s="48"/>
      <c r="F2588" s="48"/>
      <c r="G2588" s="48" t="s">
        <v>815</v>
      </c>
      <c r="H2588" s="48"/>
      <c r="I2588" s="48"/>
      <c r="J2588" s="48"/>
      <c r="K2588" s="48"/>
      <c r="L2588" s="45" t="s">
        <v>53</v>
      </c>
      <c r="M2588" s="45"/>
      <c r="N2588" s="45" t="s">
        <v>54</v>
      </c>
      <c r="O2588" s="45"/>
      <c r="P2588" s="45">
        <v>1</v>
      </c>
      <c r="Q2588" s="45"/>
      <c r="R2588" s="45">
        <v>2019</v>
      </c>
      <c r="S2588" s="45"/>
      <c r="T2588" s="45">
        <v>7</v>
      </c>
      <c r="U2588" s="45"/>
      <c r="V2588" s="47">
        <v>-36.299999999999997</v>
      </c>
      <c r="W2588" s="47"/>
    </row>
    <row r="2589" spans="1:23" ht="15" customHeight="1" x14ac:dyDescent="0.25">
      <c r="A2589" s="48"/>
      <c r="B2589" s="48"/>
      <c r="C2589" s="48"/>
      <c r="D2589" s="48"/>
      <c r="E2589" s="48"/>
      <c r="F2589" s="48"/>
      <c r="G2589" s="48" t="s">
        <v>815</v>
      </c>
      <c r="H2589" s="48"/>
      <c r="I2589" s="45" t="s">
        <v>70</v>
      </c>
      <c r="J2589" s="45"/>
      <c r="K2589" s="45"/>
      <c r="L2589" s="45"/>
      <c r="M2589" s="45"/>
      <c r="N2589" s="45"/>
      <c r="O2589" s="45"/>
      <c r="P2589" s="45"/>
      <c r="Q2589" s="45"/>
      <c r="R2589" s="45"/>
      <c r="S2589" s="45"/>
      <c r="T2589" s="45"/>
      <c r="U2589" s="45"/>
      <c r="V2589" s="47">
        <v>5558.96</v>
      </c>
      <c r="W2589" s="47"/>
    </row>
    <row r="2590" spans="1:23" ht="15" customHeight="1" x14ac:dyDescent="0.25">
      <c r="A2590" s="46" t="s">
        <v>621</v>
      </c>
      <c r="B2590" s="46"/>
      <c r="C2590" s="46"/>
      <c r="D2590" s="46"/>
      <c r="E2590" s="46" t="s">
        <v>622</v>
      </c>
      <c r="F2590" s="46"/>
      <c r="G2590" s="46" t="s">
        <v>1036</v>
      </c>
      <c r="H2590" s="46"/>
      <c r="I2590" s="46" t="s">
        <v>56</v>
      </c>
      <c r="J2590" s="46"/>
      <c r="K2590" s="46"/>
      <c r="L2590" s="45" t="s">
        <v>57</v>
      </c>
      <c r="M2590" s="45"/>
      <c r="N2590" s="45" t="s">
        <v>26</v>
      </c>
      <c r="O2590" s="45"/>
      <c r="P2590" s="45">
        <v>1</v>
      </c>
      <c r="Q2590" s="45"/>
      <c r="R2590" s="45">
        <v>2019</v>
      </c>
      <c r="S2590" s="45"/>
      <c r="T2590" s="45">
        <v>7</v>
      </c>
      <c r="U2590" s="45"/>
      <c r="V2590" s="47">
        <v>18883.09</v>
      </c>
      <c r="W2590" s="47"/>
    </row>
    <row r="2591" spans="1:23" ht="15" customHeight="1" x14ac:dyDescent="0.25">
      <c r="A2591" s="48"/>
      <c r="B2591" s="48"/>
      <c r="C2591" s="48"/>
      <c r="D2591" s="48"/>
      <c r="E2591" s="48"/>
      <c r="F2591" s="48"/>
      <c r="G2591" s="48" t="s">
        <v>815</v>
      </c>
      <c r="H2591" s="48"/>
      <c r="I2591" s="48"/>
      <c r="J2591" s="48"/>
      <c r="K2591" s="48"/>
      <c r="L2591" s="45" t="s">
        <v>211</v>
      </c>
      <c r="M2591" s="45"/>
      <c r="N2591" s="45" t="s">
        <v>212</v>
      </c>
      <c r="O2591" s="45"/>
      <c r="P2591" s="45">
        <v>1</v>
      </c>
      <c r="Q2591" s="45"/>
      <c r="R2591" s="45">
        <v>2019</v>
      </c>
      <c r="S2591" s="45"/>
      <c r="T2591" s="45">
        <v>7</v>
      </c>
      <c r="U2591" s="45"/>
      <c r="V2591" s="47">
        <v>2326.04</v>
      </c>
      <c r="W2591" s="47"/>
    </row>
    <row r="2592" spans="1:23" ht="15" customHeight="1" x14ac:dyDescent="0.25">
      <c r="A2592" s="48"/>
      <c r="B2592" s="48"/>
      <c r="C2592" s="48"/>
      <c r="D2592" s="48"/>
      <c r="E2592" s="48"/>
      <c r="F2592" s="48"/>
      <c r="G2592" s="48" t="s">
        <v>815</v>
      </c>
      <c r="H2592" s="48"/>
      <c r="I2592" s="48"/>
      <c r="J2592" s="48"/>
      <c r="K2592" s="48"/>
      <c r="L2592" s="45" t="s">
        <v>58</v>
      </c>
      <c r="M2592" s="45"/>
      <c r="N2592" s="45" t="s">
        <v>59</v>
      </c>
      <c r="O2592" s="45"/>
      <c r="P2592" s="45">
        <v>1</v>
      </c>
      <c r="Q2592" s="45"/>
      <c r="R2592" s="45">
        <v>2019</v>
      </c>
      <c r="S2592" s="45"/>
      <c r="T2592" s="45">
        <v>7</v>
      </c>
      <c r="U2592" s="45"/>
      <c r="V2592" s="47">
        <v>-188.83</v>
      </c>
      <c r="W2592" s="47"/>
    </row>
    <row r="2593" spans="1:23" ht="15" customHeight="1" x14ac:dyDescent="0.25">
      <c r="A2593" s="48"/>
      <c r="B2593" s="48"/>
      <c r="C2593" s="48"/>
      <c r="D2593" s="48"/>
      <c r="E2593" s="48"/>
      <c r="F2593" s="48"/>
      <c r="G2593" s="48" t="s">
        <v>815</v>
      </c>
      <c r="H2593" s="48"/>
      <c r="I2593" s="48"/>
      <c r="J2593" s="48"/>
      <c r="K2593" s="48"/>
      <c r="L2593" s="45" t="s">
        <v>60</v>
      </c>
      <c r="M2593" s="45"/>
      <c r="N2593" s="45" t="s">
        <v>61</v>
      </c>
      <c r="O2593" s="45"/>
      <c r="P2593" s="45">
        <v>1</v>
      </c>
      <c r="Q2593" s="45"/>
      <c r="R2593" s="45">
        <v>2019</v>
      </c>
      <c r="S2593" s="45"/>
      <c r="T2593" s="45">
        <v>7</v>
      </c>
      <c r="U2593" s="45"/>
      <c r="V2593" s="47">
        <v>-726.69</v>
      </c>
      <c r="W2593" s="47"/>
    </row>
    <row r="2594" spans="1:23" ht="15" customHeight="1" x14ac:dyDescent="0.25">
      <c r="A2594" s="48"/>
      <c r="B2594" s="48"/>
      <c r="C2594" s="48"/>
      <c r="D2594" s="48"/>
      <c r="E2594" s="48"/>
      <c r="F2594" s="48"/>
      <c r="G2594" s="48" t="s">
        <v>815</v>
      </c>
      <c r="H2594" s="48"/>
      <c r="I2594" s="48"/>
      <c r="J2594" s="48"/>
      <c r="K2594" s="48"/>
      <c r="L2594" s="45" t="s">
        <v>49</v>
      </c>
      <c r="M2594" s="45"/>
      <c r="N2594" s="45" t="s">
        <v>50</v>
      </c>
      <c r="O2594" s="45"/>
      <c r="P2594" s="45">
        <v>1</v>
      </c>
      <c r="Q2594" s="45"/>
      <c r="R2594" s="45">
        <v>2019</v>
      </c>
      <c r="S2594" s="45"/>
      <c r="T2594" s="45">
        <v>7</v>
      </c>
      <c r="U2594" s="45"/>
      <c r="V2594" s="47">
        <v>0</v>
      </c>
      <c r="W2594" s="47"/>
    </row>
    <row r="2595" spans="1:23" ht="15" customHeight="1" x14ac:dyDescent="0.25">
      <c r="A2595" s="48"/>
      <c r="B2595" s="48"/>
      <c r="C2595" s="48"/>
      <c r="D2595" s="48"/>
      <c r="E2595" s="48"/>
      <c r="F2595" s="48"/>
      <c r="G2595" s="48" t="s">
        <v>815</v>
      </c>
      <c r="H2595" s="48"/>
      <c r="I2595" s="48"/>
      <c r="J2595" s="48"/>
      <c r="K2595" s="48"/>
      <c r="L2595" s="45" t="s">
        <v>175</v>
      </c>
      <c r="M2595" s="45"/>
      <c r="N2595" s="45" t="s">
        <v>176</v>
      </c>
      <c r="O2595" s="45"/>
      <c r="P2595" s="45">
        <v>1</v>
      </c>
      <c r="Q2595" s="45"/>
      <c r="R2595" s="45">
        <v>2019</v>
      </c>
      <c r="S2595" s="45"/>
      <c r="T2595" s="45">
        <v>7</v>
      </c>
      <c r="U2595" s="45"/>
      <c r="V2595" s="47">
        <v>-2243.21</v>
      </c>
      <c r="W2595" s="47"/>
    </row>
    <row r="2596" spans="1:23" ht="15" customHeight="1" x14ac:dyDescent="0.25">
      <c r="A2596" s="48"/>
      <c r="B2596" s="48"/>
      <c r="C2596" s="48"/>
      <c r="D2596" s="48"/>
      <c r="E2596" s="48"/>
      <c r="F2596" s="48"/>
      <c r="G2596" s="48" t="s">
        <v>815</v>
      </c>
      <c r="H2596" s="48"/>
      <c r="I2596" s="48"/>
      <c r="J2596" s="48"/>
      <c r="K2596" s="48"/>
      <c r="L2596" s="45" t="s">
        <v>51</v>
      </c>
      <c r="M2596" s="45"/>
      <c r="N2596" s="45" t="s">
        <v>52</v>
      </c>
      <c r="O2596" s="45"/>
      <c r="P2596" s="45">
        <v>1</v>
      </c>
      <c r="Q2596" s="45"/>
      <c r="R2596" s="45">
        <v>2019</v>
      </c>
      <c r="S2596" s="45"/>
      <c r="T2596" s="45">
        <v>7</v>
      </c>
      <c r="U2596" s="45"/>
      <c r="V2596" s="47">
        <v>-642.33000000000004</v>
      </c>
      <c r="W2596" s="47"/>
    </row>
    <row r="2597" spans="1:23" ht="15" customHeight="1" x14ac:dyDescent="0.25">
      <c r="A2597" s="48"/>
      <c r="B2597" s="48"/>
      <c r="C2597" s="48"/>
      <c r="D2597" s="48"/>
      <c r="E2597" s="48"/>
      <c r="F2597" s="48"/>
      <c r="G2597" s="48" t="s">
        <v>815</v>
      </c>
      <c r="H2597" s="48"/>
      <c r="I2597" s="48"/>
      <c r="J2597" s="48"/>
      <c r="K2597" s="48"/>
      <c r="L2597" s="45" t="s">
        <v>62</v>
      </c>
      <c r="M2597" s="45"/>
      <c r="N2597" s="45" t="s">
        <v>63</v>
      </c>
      <c r="O2597" s="45"/>
      <c r="P2597" s="45">
        <v>1</v>
      </c>
      <c r="Q2597" s="45"/>
      <c r="R2597" s="45">
        <v>2019</v>
      </c>
      <c r="S2597" s="45"/>
      <c r="T2597" s="45">
        <v>7</v>
      </c>
      <c r="U2597" s="45"/>
      <c r="V2597" s="47">
        <v>-5293.1</v>
      </c>
      <c r="W2597" s="47"/>
    </row>
    <row r="2598" spans="1:23" ht="15" customHeight="1" x14ac:dyDescent="0.25">
      <c r="A2598" s="48"/>
      <c r="B2598" s="48"/>
      <c r="C2598" s="48"/>
      <c r="D2598" s="48"/>
      <c r="E2598" s="48"/>
      <c r="F2598" s="48"/>
      <c r="G2598" s="48" t="s">
        <v>815</v>
      </c>
      <c r="H2598" s="48"/>
      <c r="I2598" s="48"/>
      <c r="J2598" s="48"/>
      <c r="K2598" s="48"/>
      <c r="L2598" s="45" t="s">
        <v>64</v>
      </c>
      <c r="M2598" s="45"/>
      <c r="N2598" s="45" t="s">
        <v>65</v>
      </c>
      <c r="O2598" s="45"/>
      <c r="P2598" s="45">
        <v>1</v>
      </c>
      <c r="Q2598" s="45"/>
      <c r="R2598" s="45">
        <v>2019</v>
      </c>
      <c r="S2598" s="45"/>
      <c r="T2598" s="45">
        <v>7</v>
      </c>
      <c r="U2598" s="45"/>
      <c r="V2598" s="47">
        <v>-10.039999999999999</v>
      </c>
      <c r="W2598" s="47"/>
    </row>
    <row r="2599" spans="1:23" ht="15" customHeight="1" x14ac:dyDescent="0.25">
      <c r="A2599" s="48"/>
      <c r="B2599" s="48"/>
      <c r="C2599" s="48"/>
      <c r="D2599" s="48"/>
      <c r="E2599" s="48"/>
      <c r="F2599" s="48"/>
      <c r="G2599" s="48" t="s">
        <v>815</v>
      </c>
      <c r="H2599" s="48"/>
      <c r="I2599" s="48"/>
      <c r="J2599" s="48"/>
      <c r="K2599" s="48"/>
      <c r="L2599" s="45" t="s">
        <v>53</v>
      </c>
      <c r="M2599" s="45"/>
      <c r="N2599" s="45" t="s">
        <v>54</v>
      </c>
      <c r="O2599" s="45"/>
      <c r="P2599" s="45">
        <v>1</v>
      </c>
      <c r="Q2599" s="45"/>
      <c r="R2599" s="45">
        <v>2019</v>
      </c>
      <c r="S2599" s="45"/>
      <c r="T2599" s="45">
        <v>7</v>
      </c>
      <c r="U2599" s="45"/>
      <c r="V2599" s="47">
        <v>-94.42</v>
      </c>
      <c r="W2599" s="47"/>
    </row>
    <row r="2600" spans="1:23" ht="15" customHeight="1" x14ac:dyDescent="0.25">
      <c r="A2600" s="48"/>
      <c r="B2600" s="48"/>
      <c r="C2600" s="48"/>
      <c r="D2600" s="48"/>
      <c r="E2600" s="48"/>
      <c r="F2600" s="48"/>
      <c r="G2600" s="48" t="s">
        <v>815</v>
      </c>
      <c r="H2600" s="48"/>
      <c r="I2600" s="48"/>
      <c r="J2600" s="48"/>
      <c r="K2600" s="48"/>
      <c r="L2600" s="45" t="s">
        <v>68</v>
      </c>
      <c r="M2600" s="45"/>
      <c r="N2600" s="45" t="s">
        <v>69</v>
      </c>
      <c r="O2600" s="45"/>
      <c r="P2600" s="45">
        <v>1</v>
      </c>
      <c r="Q2600" s="45"/>
      <c r="R2600" s="45">
        <v>2019</v>
      </c>
      <c r="S2600" s="45"/>
      <c r="T2600" s="45">
        <v>7</v>
      </c>
      <c r="U2600" s="45"/>
      <c r="V2600" s="47">
        <v>1842.15</v>
      </c>
      <c r="W2600" s="47"/>
    </row>
    <row r="2601" spans="1:23" ht="15" customHeight="1" x14ac:dyDescent="0.25">
      <c r="A2601" s="48"/>
      <c r="B2601" s="48"/>
      <c r="C2601" s="48"/>
      <c r="D2601" s="48"/>
      <c r="E2601" s="48"/>
      <c r="F2601" s="48"/>
      <c r="G2601" s="48" t="s">
        <v>815</v>
      </c>
      <c r="H2601" s="48"/>
      <c r="I2601" s="45" t="s">
        <v>70</v>
      </c>
      <c r="J2601" s="45"/>
      <c r="K2601" s="45"/>
      <c r="L2601" s="45"/>
      <c r="M2601" s="45"/>
      <c r="N2601" s="45"/>
      <c r="O2601" s="45"/>
      <c r="P2601" s="45"/>
      <c r="Q2601" s="45"/>
      <c r="R2601" s="45"/>
      <c r="S2601" s="45"/>
      <c r="T2601" s="45"/>
      <c r="U2601" s="45"/>
      <c r="V2601" s="47">
        <v>13852.66</v>
      </c>
      <c r="W2601" s="47"/>
    </row>
    <row r="2602" spans="1:23" ht="15" customHeight="1" x14ac:dyDescent="0.25">
      <c r="A2602" s="46" t="s">
        <v>641</v>
      </c>
      <c r="B2602" s="46"/>
      <c r="C2602" s="46"/>
      <c r="D2602" s="46"/>
      <c r="E2602" s="46" t="s">
        <v>642</v>
      </c>
      <c r="F2602" s="46"/>
      <c r="G2602" s="46" t="s">
        <v>1037</v>
      </c>
      <c r="H2602" s="46"/>
      <c r="I2602" s="46" t="s">
        <v>44</v>
      </c>
      <c r="J2602" s="46"/>
      <c r="K2602" s="46"/>
      <c r="L2602" s="45" t="s">
        <v>45</v>
      </c>
      <c r="M2602" s="45"/>
      <c r="N2602" s="45" t="s">
        <v>46</v>
      </c>
      <c r="O2602" s="45"/>
      <c r="P2602" s="45">
        <v>1</v>
      </c>
      <c r="Q2602" s="45"/>
      <c r="R2602" s="45">
        <v>2019</v>
      </c>
      <c r="S2602" s="45"/>
      <c r="T2602" s="45">
        <v>7</v>
      </c>
      <c r="U2602" s="45"/>
      <c r="V2602" s="47">
        <v>1727.55</v>
      </c>
      <c r="W2602" s="47"/>
    </row>
    <row r="2603" spans="1:23" ht="15" customHeight="1" x14ac:dyDescent="0.25">
      <c r="A2603" s="48"/>
      <c r="B2603" s="48"/>
      <c r="C2603" s="48"/>
      <c r="D2603" s="48"/>
      <c r="E2603" s="48"/>
      <c r="F2603" s="48"/>
      <c r="G2603" s="48" t="s">
        <v>815</v>
      </c>
      <c r="H2603" s="48"/>
      <c r="I2603" s="48"/>
      <c r="J2603" s="48"/>
      <c r="K2603" s="48"/>
      <c r="L2603" s="45" t="s">
        <v>47</v>
      </c>
      <c r="M2603" s="45"/>
      <c r="N2603" s="45" t="s">
        <v>48</v>
      </c>
      <c r="O2603" s="45"/>
      <c r="P2603" s="45">
        <v>1</v>
      </c>
      <c r="Q2603" s="45"/>
      <c r="R2603" s="45">
        <v>2019</v>
      </c>
      <c r="S2603" s="45"/>
      <c r="T2603" s="45">
        <v>7</v>
      </c>
      <c r="U2603" s="45"/>
      <c r="V2603" s="47">
        <v>431.89</v>
      </c>
      <c r="W2603" s="47"/>
    </row>
    <row r="2604" spans="1:23" ht="15" customHeight="1" x14ac:dyDescent="0.25">
      <c r="A2604" s="48"/>
      <c r="B2604" s="48"/>
      <c r="C2604" s="48"/>
      <c r="D2604" s="48"/>
      <c r="E2604" s="48"/>
      <c r="F2604" s="48"/>
      <c r="G2604" s="48" t="s">
        <v>815</v>
      </c>
      <c r="H2604" s="48"/>
      <c r="I2604" s="48"/>
      <c r="J2604" s="48"/>
      <c r="K2604" s="48"/>
      <c r="L2604" s="45" t="s">
        <v>81</v>
      </c>
      <c r="M2604" s="45"/>
      <c r="N2604" s="45" t="s">
        <v>82</v>
      </c>
      <c r="O2604" s="45"/>
      <c r="P2604" s="45">
        <v>1</v>
      </c>
      <c r="Q2604" s="45"/>
      <c r="R2604" s="45">
        <v>2019</v>
      </c>
      <c r="S2604" s="45"/>
      <c r="T2604" s="45">
        <v>7</v>
      </c>
      <c r="U2604" s="45"/>
      <c r="V2604" s="47">
        <v>-25.91</v>
      </c>
      <c r="W2604" s="47"/>
    </row>
    <row r="2605" spans="1:23" ht="15" customHeight="1" x14ac:dyDescent="0.25">
      <c r="A2605" s="48"/>
      <c r="B2605" s="48"/>
      <c r="C2605" s="48"/>
      <c r="D2605" s="48"/>
      <c r="E2605" s="48"/>
      <c r="F2605" s="48"/>
      <c r="G2605" s="48" t="s">
        <v>815</v>
      </c>
      <c r="H2605" s="48"/>
      <c r="I2605" s="48"/>
      <c r="J2605" s="48"/>
      <c r="K2605" s="48"/>
      <c r="L2605" s="45" t="s">
        <v>49</v>
      </c>
      <c r="M2605" s="45"/>
      <c r="N2605" s="45" t="s">
        <v>50</v>
      </c>
      <c r="O2605" s="45"/>
      <c r="P2605" s="45">
        <v>1</v>
      </c>
      <c r="Q2605" s="45"/>
      <c r="R2605" s="45">
        <v>2019</v>
      </c>
      <c r="S2605" s="45"/>
      <c r="T2605" s="45">
        <v>7</v>
      </c>
      <c r="U2605" s="45"/>
      <c r="V2605" s="47">
        <v>0</v>
      </c>
      <c r="W2605" s="47"/>
    </row>
    <row r="2606" spans="1:23" ht="15" customHeight="1" x14ac:dyDescent="0.25">
      <c r="A2606" s="48"/>
      <c r="B2606" s="48"/>
      <c r="C2606" s="48"/>
      <c r="D2606" s="48"/>
      <c r="E2606" s="48"/>
      <c r="F2606" s="48"/>
      <c r="G2606" s="48" t="s">
        <v>815</v>
      </c>
      <c r="H2606" s="48"/>
      <c r="I2606" s="48"/>
      <c r="J2606" s="48"/>
      <c r="K2606" s="48"/>
      <c r="L2606" s="45" t="s">
        <v>51</v>
      </c>
      <c r="M2606" s="45"/>
      <c r="N2606" s="45" t="s">
        <v>52</v>
      </c>
      <c r="O2606" s="45"/>
      <c r="P2606" s="45">
        <v>1</v>
      </c>
      <c r="Q2606" s="45"/>
      <c r="R2606" s="45">
        <v>2019</v>
      </c>
      <c r="S2606" s="45"/>
      <c r="T2606" s="45">
        <v>7</v>
      </c>
      <c r="U2606" s="45"/>
      <c r="V2606" s="47">
        <v>-194.34</v>
      </c>
      <c r="W2606" s="47"/>
    </row>
    <row r="2607" spans="1:23" ht="15" customHeight="1" x14ac:dyDescent="0.25">
      <c r="A2607" s="48"/>
      <c r="B2607" s="48"/>
      <c r="C2607" s="48"/>
      <c r="D2607" s="48"/>
      <c r="E2607" s="48"/>
      <c r="F2607" s="48"/>
      <c r="G2607" s="48" t="s">
        <v>815</v>
      </c>
      <c r="H2607" s="48"/>
      <c r="I2607" s="48"/>
      <c r="J2607" s="48"/>
      <c r="K2607" s="48"/>
      <c r="L2607" s="45" t="s">
        <v>53</v>
      </c>
      <c r="M2607" s="45"/>
      <c r="N2607" s="45" t="s">
        <v>54</v>
      </c>
      <c r="O2607" s="45"/>
      <c r="P2607" s="45">
        <v>1</v>
      </c>
      <c r="Q2607" s="45"/>
      <c r="R2607" s="45">
        <v>2019</v>
      </c>
      <c r="S2607" s="45"/>
      <c r="T2607" s="45">
        <v>7</v>
      </c>
      <c r="U2607" s="45"/>
      <c r="V2607" s="47">
        <v>-10.8</v>
      </c>
      <c r="W2607" s="47"/>
    </row>
    <row r="2608" spans="1:23" ht="15" customHeight="1" x14ac:dyDescent="0.25">
      <c r="A2608" s="48"/>
      <c r="B2608" s="48"/>
      <c r="C2608" s="48"/>
      <c r="D2608" s="48"/>
      <c r="E2608" s="48"/>
      <c r="F2608" s="48"/>
      <c r="G2608" s="48" t="s">
        <v>815</v>
      </c>
      <c r="H2608" s="48"/>
      <c r="I2608" s="45" t="s">
        <v>55</v>
      </c>
      <c r="J2608" s="45"/>
      <c r="K2608" s="45"/>
      <c r="L2608" s="45"/>
      <c r="M2608" s="45"/>
      <c r="N2608" s="45"/>
      <c r="O2608" s="45"/>
      <c r="P2608" s="45"/>
      <c r="Q2608" s="45"/>
      <c r="R2608" s="45"/>
      <c r="S2608" s="45"/>
      <c r="T2608" s="45"/>
      <c r="U2608" s="45"/>
      <c r="V2608" s="47">
        <v>1928.39</v>
      </c>
      <c r="W2608" s="47"/>
    </row>
    <row r="2609" spans="1:23" ht="15" customHeight="1" x14ac:dyDescent="0.25">
      <c r="A2609" s="46" t="s">
        <v>643</v>
      </c>
      <c r="B2609" s="46"/>
      <c r="C2609" s="46"/>
      <c r="D2609" s="46"/>
      <c r="E2609" s="46" t="s">
        <v>644</v>
      </c>
      <c r="F2609" s="46"/>
      <c r="G2609" s="46" t="s">
        <v>1038</v>
      </c>
      <c r="H2609" s="46"/>
      <c r="I2609" s="46" t="s">
        <v>44</v>
      </c>
      <c r="J2609" s="46"/>
      <c r="K2609" s="46"/>
      <c r="L2609" s="45" t="s">
        <v>99</v>
      </c>
      <c r="M2609" s="45"/>
      <c r="N2609" s="45" t="s">
        <v>100</v>
      </c>
      <c r="O2609" s="45"/>
      <c r="P2609" s="45">
        <v>1</v>
      </c>
      <c r="Q2609" s="45"/>
      <c r="R2609" s="45">
        <v>2019</v>
      </c>
      <c r="S2609" s="45"/>
      <c r="T2609" s="45">
        <v>7</v>
      </c>
      <c r="U2609" s="45"/>
      <c r="V2609" s="47">
        <v>295.26</v>
      </c>
      <c r="W2609" s="47"/>
    </row>
    <row r="2610" spans="1:23" ht="15" customHeight="1" x14ac:dyDescent="0.25">
      <c r="A2610" s="48"/>
      <c r="B2610" s="48"/>
      <c r="C2610" s="48"/>
      <c r="D2610" s="48"/>
      <c r="E2610" s="48"/>
      <c r="F2610" s="48"/>
      <c r="G2610" s="48" t="s">
        <v>815</v>
      </c>
      <c r="H2610" s="48"/>
      <c r="I2610" s="48"/>
      <c r="J2610" s="48"/>
      <c r="K2610" s="48"/>
      <c r="L2610" s="45" t="s">
        <v>111</v>
      </c>
      <c r="M2610" s="45"/>
      <c r="N2610" s="45" t="s">
        <v>112</v>
      </c>
      <c r="O2610" s="45"/>
      <c r="P2610" s="45">
        <v>1</v>
      </c>
      <c r="Q2610" s="45"/>
      <c r="R2610" s="45">
        <v>2019</v>
      </c>
      <c r="S2610" s="45"/>
      <c r="T2610" s="45">
        <v>7</v>
      </c>
      <c r="U2610" s="45"/>
      <c r="V2610" s="47">
        <v>12792</v>
      </c>
      <c r="W2610" s="47"/>
    </row>
    <row r="2611" spans="1:23" ht="15" customHeight="1" x14ac:dyDescent="0.25">
      <c r="A2611" s="48"/>
      <c r="B2611" s="48"/>
      <c r="C2611" s="48"/>
      <c r="D2611" s="48"/>
      <c r="E2611" s="48"/>
      <c r="F2611" s="48"/>
      <c r="G2611" s="48" t="s">
        <v>815</v>
      </c>
      <c r="H2611" s="48"/>
      <c r="I2611" s="48"/>
      <c r="J2611" s="48"/>
      <c r="K2611" s="48"/>
      <c r="L2611" s="45" t="s">
        <v>115</v>
      </c>
      <c r="M2611" s="45"/>
      <c r="N2611" s="45" t="s">
        <v>116</v>
      </c>
      <c r="O2611" s="45"/>
      <c r="P2611" s="45">
        <v>1</v>
      </c>
      <c r="Q2611" s="45"/>
      <c r="R2611" s="45">
        <v>2019</v>
      </c>
      <c r="S2611" s="45"/>
      <c r="T2611" s="45">
        <v>7</v>
      </c>
      <c r="U2611" s="45"/>
      <c r="V2611" s="47">
        <v>-11725.15</v>
      </c>
      <c r="W2611" s="47"/>
    </row>
    <row r="2612" spans="1:23" ht="15" customHeight="1" x14ac:dyDescent="0.25">
      <c r="A2612" s="48"/>
      <c r="B2612" s="48"/>
      <c r="C2612" s="48"/>
      <c r="D2612" s="48"/>
      <c r="E2612" s="48"/>
      <c r="F2612" s="48"/>
      <c r="G2612" s="48" t="s">
        <v>815</v>
      </c>
      <c r="H2612" s="48"/>
      <c r="I2612" s="48"/>
      <c r="J2612" s="48"/>
      <c r="K2612" s="48"/>
      <c r="L2612" s="45" t="s">
        <v>117</v>
      </c>
      <c r="M2612" s="45"/>
      <c r="N2612" s="45" t="s">
        <v>118</v>
      </c>
      <c r="O2612" s="45"/>
      <c r="P2612" s="45">
        <v>1</v>
      </c>
      <c r="Q2612" s="45"/>
      <c r="R2612" s="45">
        <v>2019</v>
      </c>
      <c r="S2612" s="45"/>
      <c r="T2612" s="45">
        <v>7</v>
      </c>
      <c r="U2612" s="45"/>
      <c r="V2612" s="47">
        <v>4264</v>
      </c>
      <c r="W2612" s="47"/>
    </row>
    <row r="2613" spans="1:23" ht="15" customHeight="1" x14ac:dyDescent="0.25">
      <c r="A2613" s="48"/>
      <c r="B2613" s="48"/>
      <c r="C2613" s="48"/>
      <c r="D2613" s="48"/>
      <c r="E2613" s="48"/>
      <c r="F2613" s="48"/>
      <c r="G2613" s="48" t="s">
        <v>815</v>
      </c>
      <c r="H2613" s="48"/>
      <c r="I2613" s="48"/>
      <c r="J2613" s="48"/>
      <c r="K2613" s="48"/>
      <c r="L2613" s="45" t="s">
        <v>45</v>
      </c>
      <c r="M2613" s="45"/>
      <c r="N2613" s="45" t="s">
        <v>46</v>
      </c>
      <c r="O2613" s="45"/>
      <c r="P2613" s="45">
        <v>1</v>
      </c>
      <c r="Q2613" s="45"/>
      <c r="R2613" s="45">
        <v>2019</v>
      </c>
      <c r="S2613" s="45"/>
      <c r="T2613" s="45">
        <v>7</v>
      </c>
      <c r="U2613" s="45"/>
      <c r="V2613" s="47">
        <v>426.4</v>
      </c>
      <c r="W2613" s="47"/>
    </row>
    <row r="2614" spans="1:23" ht="15" customHeight="1" x14ac:dyDescent="0.25">
      <c r="A2614" s="48"/>
      <c r="B2614" s="48"/>
      <c r="C2614" s="48"/>
      <c r="D2614" s="48"/>
      <c r="E2614" s="48"/>
      <c r="F2614" s="48"/>
      <c r="G2614" s="48" t="s">
        <v>815</v>
      </c>
      <c r="H2614" s="48"/>
      <c r="I2614" s="48"/>
      <c r="J2614" s="48"/>
      <c r="K2614" s="48"/>
      <c r="L2614" s="45" t="s">
        <v>47</v>
      </c>
      <c r="M2614" s="45"/>
      <c r="N2614" s="45" t="s">
        <v>48</v>
      </c>
      <c r="O2614" s="45"/>
      <c r="P2614" s="45">
        <v>1</v>
      </c>
      <c r="Q2614" s="45"/>
      <c r="R2614" s="45">
        <v>2019</v>
      </c>
      <c r="S2614" s="45"/>
      <c r="T2614" s="45">
        <v>7</v>
      </c>
      <c r="U2614" s="45"/>
      <c r="V2614" s="47">
        <v>106.6</v>
      </c>
      <c r="W2614" s="47"/>
    </row>
    <row r="2615" spans="1:23" ht="15" customHeight="1" x14ac:dyDescent="0.25">
      <c r="A2615" s="48"/>
      <c r="B2615" s="48"/>
      <c r="C2615" s="48"/>
      <c r="D2615" s="48"/>
      <c r="E2615" s="48"/>
      <c r="F2615" s="48"/>
      <c r="G2615" s="48" t="s">
        <v>815</v>
      </c>
      <c r="H2615" s="48"/>
      <c r="I2615" s="48"/>
      <c r="J2615" s="48"/>
      <c r="K2615" s="48"/>
      <c r="L2615" s="45" t="s">
        <v>51</v>
      </c>
      <c r="M2615" s="45"/>
      <c r="N2615" s="45" t="s">
        <v>52</v>
      </c>
      <c r="O2615" s="45"/>
      <c r="P2615" s="45">
        <v>1</v>
      </c>
      <c r="Q2615" s="45"/>
      <c r="R2615" s="45">
        <v>2019</v>
      </c>
      <c r="S2615" s="45"/>
      <c r="T2615" s="45">
        <v>7</v>
      </c>
      <c r="U2615" s="45"/>
      <c r="V2615" s="47">
        <v>-128.47</v>
      </c>
      <c r="W2615" s="47"/>
    </row>
    <row r="2616" spans="1:23" ht="15" customHeight="1" x14ac:dyDescent="0.25">
      <c r="A2616" s="48"/>
      <c r="B2616" s="48"/>
      <c r="C2616" s="48"/>
      <c r="D2616" s="48"/>
      <c r="E2616" s="48"/>
      <c r="F2616" s="48"/>
      <c r="G2616" s="48" t="s">
        <v>815</v>
      </c>
      <c r="H2616" s="48"/>
      <c r="I2616" s="48"/>
      <c r="J2616" s="48"/>
      <c r="K2616" s="48"/>
      <c r="L2616" s="45" t="s">
        <v>623</v>
      </c>
      <c r="M2616" s="45"/>
      <c r="N2616" s="45" t="s">
        <v>624</v>
      </c>
      <c r="O2616" s="45"/>
      <c r="P2616" s="45">
        <v>1</v>
      </c>
      <c r="Q2616" s="45"/>
      <c r="R2616" s="45">
        <v>2019</v>
      </c>
      <c r="S2616" s="45"/>
      <c r="T2616" s="45">
        <v>7</v>
      </c>
      <c r="U2616" s="45"/>
      <c r="V2616" s="47">
        <v>-642.33000000000004</v>
      </c>
      <c r="W2616" s="47"/>
    </row>
    <row r="2617" spans="1:23" ht="15" customHeight="1" x14ac:dyDescent="0.25">
      <c r="A2617" s="48"/>
      <c r="B2617" s="48"/>
      <c r="C2617" s="48"/>
      <c r="D2617" s="48"/>
      <c r="E2617" s="48"/>
      <c r="F2617" s="48"/>
      <c r="G2617" s="48" t="s">
        <v>815</v>
      </c>
      <c r="H2617" s="48"/>
      <c r="I2617" s="48"/>
      <c r="J2617" s="48"/>
      <c r="K2617" s="48"/>
      <c r="L2617" s="45" t="s">
        <v>625</v>
      </c>
      <c r="M2617" s="45"/>
      <c r="N2617" s="45" t="s">
        <v>626</v>
      </c>
      <c r="O2617" s="45"/>
      <c r="P2617" s="45">
        <v>1</v>
      </c>
      <c r="Q2617" s="45"/>
      <c r="R2617" s="45">
        <v>2019</v>
      </c>
      <c r="S2617" s="45"/>
      <c r="T2617" s="45">
        <v>7</v>
      </c>
      <c r="U2617" s="45"/>
      <c r="V2617" s="47">
        <v>10660</v>
      </c>
      <c r="W2617" s="47"/>
    </row>
    <row r="2618" spans="1:23" ht="15" customHeight="1" x14ac:dyDescent="0.25">
      <c r="A2618" s="48"/>
      <c r="B2618" s="48"/>
      <c r="C2618" s="48"/>
      <c r="D2618" s="48"/>
      <c r="E2618" s="48"/>
      <c r="F2618" s="48"/>
      <c r="G2618" s="48" t="s">
        <v>815</v>
      </c>
      <c r="H2618" s="48"/>
      <c r="I2618" s="48"/>
      <c r="J2618" s="48"/>
      <c r="K2618" s="48"/>
      <c r="L2618" s="45" t="s">
        <v>627</v>
      </c>
      <c r="M2618" s="45"/>
      <c r="N2618" s="45" t="s">
        <v>628</v>
      </c>
      <c r="O2618" s="45"/>
      <c r="P2618" s="45">
        <v>1</v>
      </c>
      <c r="Q2618" s="45"/>
      <c r="R2618" s="45">
        <v>2019</v>
      </c>
      <c r="S2618" s="45"/>
      <c r="T2618" s="45">
        <v>7</v>
      </c>
      <c r="U2618" s="45"/>
      <c r="V2618" s="47">
        <v>-7994.5</v>
      </c>
      <c r="W2618" s="47"/>
    </row>
    <row r="2619" spans="1:23" ht="15" customHeight="1" x14ac:dyDescent="0.25">
      <c r="A2619" s="48"/>
      <c r="B2619" s="48"/>
      <c r="C2619" s="48"/>
      <c r="D2619" s="48"/>
      <c r="E2619" s="48"/>
      <c r="F2619" s="48"/>
      <c r="G2619" s="48" t="s">
        <v>815</v>
      </c>
      <c r="H2619" s="48"/>
      <c r="I2619" s="48"/>
      <c r="J2619" s="48"/>
      <c r="K2619" s="48"/>
      <c r="L2619" s="45" t="s">
        <v>629</v>
      </c>
      <c r="M2619" s="45"/>
      <c r="N2619" s="45" t="s">
        <v>630</v>
      </c>
      <c r="O2619" s="45"/>
      <c r="P2619" s="45">
        <v>1</v>
      </c>
      <c r="Q2619" s="45"/>
      <c r="R2619" s="45">
        <v>2019</v>
      </c>
      <c r="S2619" s="45"/>
      <c r="T2619" s="45">
        <v>7</v>
      </c>
      <c r="U2619" s="45"/>
      <c r="V2619" s="47">
        <v>4930.25</v>
      </c>
      <c r="W2619" s="47"/>
    </row>
    <row r="2620" spans="1:23" ht="15" customHeight="1" x14ac:dyDescent="0.25">
      <c r="A2620" s="48"/>
      <c r="B2620" s="48"/>
      <c r="C2620" s="48"/>
      <c r="D2620" s="48"/>
      <c r="E2620" s="48"/>
      <c r="F2620" s="48"/>
      <c r="G2620" s="48" t="s">
        <v>815</v>
      </c>
      <c r="H2620" s="48"/>
      <c r="I2620" s="48"/>
      <c r="J2620" s="48"/>
      <c r="K2620" s="48"/>
      <c r="L2620" s="45" t="s">
        <v>631</v>
      </c>
      <c r="M2620" s="45"/>
      <c r="N2620" s="45" t="s">
        <v>632</v>
      </c>
      <c r="O2620" s="45"/>
      <c r="P2620" s="45">
        <v>1</v>
      </c>
      <c r="Q2620" s="45"/>
      <c r="R2620" s="45">
        <v>2019</v>
      </c>
      <c r="S2620" s="45"/>
      <c r="T2620" s="45">
        <v>7</v>
      </c>
      <c r="U2620" s="45"/>
      <c r="V2620" s="47">
        <v>-1519.06</v>
      </c>
      <c r="W2620" s="47"/>
    </row>
    <row r="2621" spans="1:23" ht="15" customHeight="1" x14ac:dyDescent="0.25">
      <c r="A2621" s="48"/>
      <c r="B2621" s="48"/>
      <c r="C2621" s="48"/>
      <c r="D2621" s="48"/>
      <c r="E2621" s="48"/>
      <c r="F2621" s="48"/>
      <c r="G2621" s="48" t="s">
        <v>815</v>
      </c>
      <c r="H2621" s="48"/>
      <c r="I2621" s="48"/>
      <c r="J2621" s="48"/>
      <c r="K2621" s="48"/>
      <c r="L2621" s="45" t="s">
        <v>127</v>
      </c>
      <c r="M2621" s="45"/>
      <c r="N2621" s="45" t="s">
        <v>128</v>
      </c>
      <c r="O2621" s="45"/>
      <c r="P2621" s="45">
        <v>1</v>
      </c>
      <c r="Q2621" s="45"/>
      <c r="R2621" s="45">
        <v>2019</v>
      </c>
      <c r="S2621" s="45"/>
      <c r="T2621" s="45">
        <v>7</v>
      </c>
      <c r="U2621" s="45"/>
      <c r="V2621" s="47">
        <v>-513.86</v>
      </c>
      <c r="W2621" s="47"/>
    </row>
    <row r="2622" spans="1:23" ht="15" customHeight="1" x14ac:dyDescent="0.25">
      <c r="A2622" s="48"/>
      <c r="B2622" s="48"/>
      <c r="C2622" s="48"/>
      <c r="D2622" s="48"/>
      <c r="E2622" s="48"/>
      <c r="F2622" s="48"/>
      <c r="G2622" s="48" t="s">
        <v>815</v>
      </c>
      <c r="H2622" s="48"/>
      <c r="I2622" s="48"/>
      <c r="J2622" s="48"/>
      <c r="K2622" s="48"/>
      <c r="L2622" s="45" t="s">
        <v>633</v>
      </c>
      <c r="M2622" s="45"/>
      <c r="N2622" s="45" t="s">
        <v>634</v>
      </c>
      <c r="O2622" s="45"/>
      <c r="P2622" s="45">
        <v>1</v>
      </c>
      <c r="Q2622" s="45"/>
      <c r="R2622" s="45">
        <v>2019</v>
      </c>
      <c r="S2622" s="45"/>
      <c r="T2622" s="45">
        <v>7</v>
      </c>
      <c r="U2622" s="45"/>
      <c r="V2622" s="47">
        <v>-17649.05</v>
      </c>
      <c r="W2622" s="47"/>
    </row>
    <row r="2623" spans="1:23" ht="15" customHeight="1" x14ac:dyDescent="0.25">
      <c r="A2623" s="48"/>
      <c r="B2623" s="48"/>
      <c r="C2623" s="48"/>
      <c r="D2623" s="48"/>
      <c r="E2623" s="48"/>
      <c r="F2623" s="48"/>
      <c r="G2623" s="48" t="s">
        <v>815</v>
      </c>
      <c r="H2623" s="48"/>
      <c r="I2623" s="48"/>
      <c r="J2623" s="48"/>
      <c r="K2623" s="48"/>
      <c r="L2623" s="45" t="s">
        <v>53</v>
      </c>
      <c r="M2623" s="45"/>
      <c r="N2623" s="45" t="s">
        <v>54</v>
      </c>
      <c r="O2623" s="45"/>
      <c r="P2623" s="45">
        <v>1</v>
      </c>
      <c r="Q2623" s="45"/>
      <c r="R2623" s="45">
        <v>2019</v>
      </c>
      <c r="S2623" s="45"/>
      <c r="T2623" s="45">
        <v>7</v>
      </c>
      <c r="U2623" s="45"/>
      <c r="V2623" s="47">
        <v>-2.67</v>
      </c>
      <c r="W2623" s="47"/>
    </row>
    <row r="2624" spans="1:23" ht="15" customHeight="1" x14ac:dyDescent="0.25">
      <c r="A2624" s="48"/>
      <c r="B2624" s="48"/>
      <c r="C2624" s="48"/>
      <c r="D2624" s="48"/>
      <c r="E2624" s="48"/>
      <c r="F2624" s="48"/>
      <c r="G2624" s="48" t="s">
        <v>815</v>
      </c>
      <c r="H2624" s="48"/>
      <c r="I2624" s="48"/>
      <c r="J2624" s="48"/>
      <c r="K2624" s="48"/>
      <c r="L2624" s="45" t="s">
        <v>635</v>
      </c>
      <c r="M2624" s="45"/>
      <c r="N2624" s="45" t="s">
        <v>636</v>
      </c>
      <c r="O2624" s="45"/>
      <c r="P2624" s="45">
        <v>1</v>
      </c>
      <c r="Q2624" s="45"/>
      <c r="R2624" s="45">
        <v>2019</v>
      </c>
      <c r="S2624" s="45"/>
      <c r="T2624" s="45">
        <v>7</v>
      </c>
      <c r="U2624" s="45"/>
      <c r="V2624" s="47">
        <v>-1250</v>
      </c>
      <c r="W2624" s="47"/>
    </row>
    <row r="2625" spans="1:23" ht="15" customHeight="1" x14ac:dyDescent="0.25">
      <c r="A2625" s="48"/>
      <c r="B2625" s="48"/>
      <c r="C2625" s="48"/>
      <c r="D2625" s="48"/>
      <c r="E2625" s="48"/>
      <c r="F2625" s="48"/>
      <c r="G2625" s="48" t="s">
        <v>815</v>
      </c>
      <c r="H2625" s="48"/>
      <c r="I2625" s="48"/>
      <c r="J2625" s="48"/>
      <c r="K2625" s="48"/>
      <c r="L2625" s="45" t="s">
        <v>639</v>
      </c>
      <c r="M2625" s="45"/>
      <c r="N2625" s="45" t="s">
        <v>640</v>
      </c>
      <c r="O2625" s="45"/>
      <c r="P2625" s="45">
        <v>1</v>
      </c>
      <c r="Q2625" s="45"/>
      <c r="R2625" s="45">
        <v>2019</v>
      </c>
      <c r="S2625" s="45"/>
      <c r="T2625" s="45">
        <v>7</v>
      </c>
      <c r="U2625" s="45"/>
      <c r="V2625" s="47">
        <v>3553.33</v>
      </c>
      <c r="W2625" s="47"/>
    </row>
    <row r="2626" spans="1:23" ht="15" customHeight="1" x14ac:dyDescent="0.25">
      <c r="A2626" s="48"/>
      <c r="B2626" s="48"/>
      <c r="C2626" s="48"/>
      <c r="D2626" s="48"/>
      <c r="E2626" s="48"/>
      <c r="F2626" s="48"/>
      <c r="G2626" s="48" t="s">
        <v>815</v>
      </c>
      <c r="H2626" s="48"/>
      <c r="I2626" s="48"/>
      <c r="J2626" s="48"/>
      <c r="K2626" s="48"/>
      <c r="L2626" s="45" t="s">
        <v>804</v>
      </c>
      <c r="M2626" s="45"/>
      <c r="N2626" s="45" t="s">
        <v>805</v>
      </c>
      <c r="O2626" s="45"/>
      <c r="P2626" s="45">
        <v>1</v>
      </c>
      <c r="Q2626" s="45"/>
      <c r="R2626" s="45">
        <v>2019</v>
      </c>
      <c r="S2626" s="45"/>
      <c r="T2626" s="45">
        <v>7</v>
      </c>
      <c r="U2626" s="45"/>
      <c r="V2626" s="47">
        <v>4397.25</v>
      </c>
      <c r="W2626" s="47"/>
    </row>
    <row r="2627" spans="1:23" ht="15" customHeight="1" x14ac:dyDescent="0.25">
      <c r="A2627" s="48"/>
      <c r="B2627" s="48"/>
      <c r="C2627" s="48"/>
      <c r="D2627" s="48"/>
      <c r="E2627" s="48"/>
      <c r="F2627" s="48"/>
      <c r="G2627" s="48" t="s">
        <v>815</v>
      </c>
      <c r="H2627" s="48"/>
      <c r="I2627" s="45" t="s">
        <v>55</v>
      </c>
      <c r="J2627" s="45"/>
      <c r="K2627" s="45"/>
      <c r="L2627" s="45"/>
      <c r="M2627" s="45"/>
      <c r="N2627" s="45"/>
      <c r="O2627" s="45"/>
      <c r="P2627" s="45"/>
      <c r="Q2627" s="45"/>
      <c r="R2627" s="45"/>
      <c r="S2627" s="45"/>
      <c r="T2627" s="45"/>
      <c r="U2627" s="45"/>
      <c r="V2627" s="47">
        <v>0</v>
      </c>
      <c r="W2627" s="47"/>
    </row>
    <row r="2628" spans="1:23" ht="15" customHeight="1" x14ac:dyDescent="0.25">
      <c r="A2628" s="46" t="s">
        <v>645</v>
      </c>
      <c r="B2628" s="46"/>
      <c r="C2628" s="46"/>
      <c r="D2628" s="46"/>
      <c r="E2628" s="46" t="s">
        <v>646</v>
      </c>
      <c r="F2628" s="46"/>
      <c r="G2628" s="46" t="s">
        <v>1039</v>
      </c>
      <c r="H2628" s="46"/>
      <c r="I2628" s="46" t="s">
        <v>56</v>
      </c>
      <c r="J2628" s="46"/>
      <c r="K2628" s="46"/>
      <c r="L2628" s="45" t="s">
        <v>57</v>
      </c>
      <c r="M2628" s="45"/>
      <c r="N2628" s="45" t="s">
        <v>26</v>
      </c>
      <c r="O2628" s="45"/>
      <c r="P2628" s="45">
        <v>1</v>
      </c>
      <c r="Q2628" s="45"/>
      <c r="R2628" s="45">
        <v>2019</v>
      </c>
      <c r="S2628" s="45"/>
      <c r="T2628" s="45">
        <v>7</v>
      </c>
      <c r="U2628" s="45"/>
      <c r="V2628" s="47">
        <v>6131.76</v>
      </c>
      <c r="W2628" s="47"/>
    </row>
    <row r="2629" spans="1:23" ht="15" customHeight="1" x14ac:dyDescent="0.25">
      <c r="A2629" s="48"/>
      <c r="B2629" s="48"/>
      <c r="C2629" s="48"/>
      <c r="D2629" s="48"/>
      <c r="E2629" s="48"/>
      <c r="F2629" s="48"/>
      <c r="G2629" s="48" t="s">
        <v>815</v>
      </c>
      <c r="H2629" s="48"/>
      <c r="I2629" s="48"/>
      <c r="J2629" s="48"/>
      <c r="K2629" s="48"/>
      <c r="L2629" s="45" t="s">
        <v>77</v>
      </c>
      <c r="M2629" s="45"/>
      <c r="N2629" s="45" t="s">
        <v>78</v>
      </c>
      <c r="O2629" s="45"/>
      <c r="P2629" s="45">
        <v>1</v>
      </c>
      <c r="Q2629" s="45"/>
      <c r="R2629" s="45">
        <v>2019</v>
      </c>
      <c r="S2629" s="45"/>
      <c r="T2629" s="45">
        <v>7</v>
      </c>
      <c r="U2629" s="45"/>
      <c r="V2629" s="47">
        <v>1839.53</v>
      </c>
      <c r="W2629" s="47"/>
    </row>
    <row r="2630" spans="1:23" ht="15" customHeight="1" x14ac:dyDescent="0.25">
      <c r="A2630" s="48"/>
      <c r="B2630" s="48"/>
      <c r="C2630" s="48"/>
      <c r="D2630" s="48"/>
      <c r="E2630" s="48"/>
      <c r="F2630" s="48"/>
      <c r="G2630" s="48" t="s">
        <v>815</v>
      </c>
      <c r="H2630" s="48"/>
      <c r="I2630" s="48"/>
      <c r="J2630" s="48"/>
      <c r="K2630" s="48"/>
      <c r="L2630" s="45" t="s">
        <v>199</v>
      </c>
      <c r="M2630" s="45"/>
      <c r="N2630" s="45" t="s">
        <v>200</v>
      </c>
      <c r="O2630" s="45"/>
      <c r="P2630" s="45">
        <v>1</v>
      </c>
      <c r="Q2630" s="45"/>
      <c r="R2630" s="45">
        <v>2019</v>
      </c>
      <c r="S2630" s="45"/>
      <c r="T2630" s="45">
        <v>7</v>
      </c>
      <c r="U2630" s="45"/>
      <c r="V2630" s="47">
        <v>2759.29</v>
      </c>
      <c r="W2630" s="47"/>
    </row>
    <row r="2631" spans="1:23" ht="15" customHeight="1" x14ac:dyDescent="0.25">
      <c r="A2631" s="48"/>
      <c r="B2631" s="48"/>
      <c r="C2631" s="48"/>
      <c r="D2631" s="48"/>
      <c r="E2631" s="48"/>
      <c r="F2631" s="48"/>
      <c r="G2631" s="48" t="s">
        <v>815</v>
      </c>
      <c r="H2631" s="48"/>
      <c r="I2631" s="48"/>
      <c r="J2631" s="48"/>
      <c r="K2631" s="48"/>
      <c r="L2631" s="45" t="s">
        <v>58</v>
      </c>
      <c r="M2631" s="45"/>
      <c r="N2631" s="45" t="s">
        <v>59</v>
      </c>
      <c r="O2631" s="45"/>
      <c r="P2631" s="45">
        <v>1</v>
      </c>
      <c r="Q2631" s="45"/>
      <c r="R2631" s="45">
        <v>2019</v>
      </c>
      <c r="S2631" s="45"/>
      <c r="T2631" s="45">
        <v>7</v>
      </c>
      <c r="U2631" s="45"/>
      <c r="V2631" s="47">
        <v>-61.32</v>
      </c>
      <c r="W2631" s="47"/>
    </row>
    <row r="2632" spans="1:23" ht="15" customHeight="1" x14ac:dyDescent="0.25">
      <c r="A2632" s="48"/>
      <c r="B2632" s="48"/>
      <c r="C2632" s="48"/>
      <c r="D2632" s="48"/>
      <c r="E2632" s="48"/>
      <c r="F2632" s="48"/>
      <c r="G2632" s="48" t="s">
        <v>815</v>
      </c>
      <c r="H2632" s="48"/>
      <c r="I2632" s="48"/>
      <c r="J2632" s="48"/>
      <c r="K2632" s="48"/>
      <c r="L2632" s="45" t="s">
        <v>60</v>
      </c>
      <c r="M2632" s="45"/>
      <c r="N2632" s="45" t="s">
        <v>61</v>
      </c>
      <c r="O2632" s="45"/>
      <c r="P2632" s="45">
        <v>1</v>
      </c>
      <c r="Q2632" s="45"/>
      <c r="R2632" s="45">
        <v>2019</v>
      </c>
      <c r="S2632" s="45"/>
      <c r="T2632" s="45">
        <v>7</v>
      </c>
      <c r="U2632" s="45"/>
      <c r="V2632" s="47">
        <v>-1227.21</v>
      </c>
      <c r="W2632" s="47"/>
    </row>
    <row r="2633" spans="1:23" ht="15" customHeight="1" x14ac:dyDescent="0.25">
      <c r="A2633" s="48"/>
      <c r="B2633" s="48"/>
      <c r="C2633" s="48"/>
      <c r="D2633" s="48"/>
      <c r="E2633" s="48"/>
      <c r="F2633" s="48"/>
      <c r="G2633" s="48" t="s">
        <v>815</v>
      </c>
      <c r="H2633" s="48"/>
      <c r="I2633" s="48"/>
      <c r="J2633" s="48"/>
      <c r="K2633" s="48"/>
      <c r="L2633" s="45" t="s">
        <v>49</v>
      </c>
      <c r="M2633" s="45"/>
      <c r="N2633" s="45" t="s">
        <v>50</v>
      </c>
      <c r="O2633" s="45"/>
      <c r="P2633" s="45">
        <v>1</v>
      </c>
      <c r="Q2633" s="45"/>
      <c r="R2633" s="45">
        <v>2019</v>
      </c>
      <c r="S2633" s="45"/>
      <c r="T2633" s="45">
        <v>7</v>
      </c>
      <c r="U2633" s="45"/>
      <c r="V2633" s="47">
        <v>-280.16000000000003</v>
      </c>
      <c r="W2633" s="47"/>
    </row>
    <row r="2634" spans="1:23" ht="15" customHeight="1" x14ac:dyDescent="0.25">
      <c r="A2634" s="48"/>
      <c r="B2634" s="48"/>
      <c r="C2634" s="48"/>
      <c r="D2634" s="48"/>
      <c r="E2634" s="48"/>
      <c r="F2634" s="48"/>
      <c r="G2634" s="48" t="s">
        <v>815</v>
      </c>
      <c r="H2634" s="48"/>
      <c r="I2634" s="48"/>
      <c r="J2634" s="48"/>
      <c r="K2634" s="48"/>
      <c r="L2634" s="45" t="s">
        <v>51</v>
      </c>
      <c r="M2634" s="45"/>
      <c r="N2634" s="45" t="s">
        <v>52</v>
      </c>
      <c r="O2634" s="45"/>
      <c r="P2634" s="45">
        <v>1</v>
      </c>
      <c r="Q2634" s="45"/>
      <c r="R2634" s="45">
        <v>2019</v>
      </c>
      <c r="S2634" s="45"/>
      <c r="T2634" s="45">
        <v>7</v>
      </c>
      <c r="U2634" s="45"/>
      <c r="V2634" s="47">
        <v>-642.33000000000004</v>
      </c>
      <c r="W2634" s="47"/>
    </row>
    <row r="2635" spans="1:23" ht="15" customHeight="1" x14ac:dyDescent="0.25">
      <c r="A2635" s="48"/>
      <c r="B2635" s="48"/>
      <c r="C2635" s="48"/>
      <c r="D2635" s="48"/>
      <c r="E2635" s="48"/>
      <c r="F2635" s="48"/>
      <c r="G2635" s="48" t="s">
        <v>815</v>
      </c>
      <c r="H2635" s="48"/>
      <c r="I2635" s="48"/>
      <c r="J2635" s="48"/>
      <c r="K2635" s="48"/>
      <c r="L2635" s="45" t="s">
        <v>62</v>
      </c>
      <c r="M2635" s="45"/>
      <c r="N2635" s="45" t="s">
        <v>63</v>
      </c>
      <c r="O2635" s="45"/>
      <c r="P2635" s="45">
        <v>1</v>
      </c>
      <c r="Q2635" s="45"/>
      <c r="R2635" s="45">
        <v>2019</v>
      </c>
      <c r="S2635" s="45"/>
      <c r="T2635" s="45">
        <v>7</v>
      </c>
      <c r="U2635" s="45"/>
      <c r="V2635" s="47">
        <v>-1852.77</v>
      </c>
      <c r="W2635" s="47"/>
    </row>
    <row r="2636" spans="1:23" ht="15" customHeight="1" x14ac:dyDescent="0.25">
      <c r="A2636" s="48"/>
      <c r="B2636" s="48"/>
      <c r="C2636" s="48"/>
      <c r="D2636" s="48"/>
      <c r="E2636" s="48"/>
      <c r="F2636" s="48"/>
      <c r="G2636" s="48" t="s">
        <v>815</v>
      </c>
      <c r="H2636" s="48"/>
      <c r="I2636" s="48"/>
      <c r="J2636" s="48"/>
      <c r="K2636" s="48"/>
      <c r="L2636" s="45" t="s">
        <v>64</v>
      </c>
      <c r="M2636" s="45"/>
      <c r="N2636" s="45" t="s">
        <v>65</v>
      </c>
      <c r="O2636" s="45"/>
      <c r="P2636" s="45">
        <v>1</v>
      </c>
      <c r="Q2636" s="45"/>
      <c r="R2636" s="45">
        <v>2019</v>
      </c>
      <c r="S2636" s="45"/>
      <c r="T2636" s="45">
        <v>7</v>
      </c>
      <c r="U2636" s="45"/>
      <c r="V2636" s="47">
        <v>-10.039999999999999</v>
      </c>
      <c r="W2636" s="47"/>
    </row>
    <row r="2637" spans="1:23" ht="15" customHeight="1" x14ac:dyDescent="0.25">
      <c r="A2637" s="48"/>
      <c r="B2637" s="48"/>
      <c r="C2637" s="48"/>
      <c r="D2637" s="48"/>
      <c r="E2637" s="48"/>
      <c r="F2637" s="48"/>
      <c r="G2637" s="48" t="s">
        <v>815</v>
      </c>
      <c r="H2637" s="48"/>
      <c r="I2637" s="48"/>
      <c r="J2637" s="48"/>
      <c r="K2637" s="48"/>
      <c r="L2637" s="45" t="s">
        <v>53</v>
      </c>
      <c r="M2637" s="45"/>
      <c r="N2637" s="45" t="s">
        <v>54</v>
      </c>
      <c r="O2637" s="45"/>
      <c r="P2637" s="45">
        <v>1</v>
      </c>
      <c r="Q2637" s="45"/>
      <c r="R2637" s="45">
        <v>2019</v>
      </c>
      <c r="S2637" s="45"/>
      <c r="T2637" s="45">
        <v>7</v>
      </c>
      <c r="U2637" s="45"/>
      <c r="V2637" s="47">
        <v>-30.66</v>
      </c>
      <c r="W2637" s="47"/>
    </row>
    <row r="2638" spans="1:23" ht="15" customHeight="1" x14ac:dyDescent="0.25">
      <c r="A2638" s="48"/>
      <c r="B2638" s="48"/>
      <c r="C2638" s="48"/>
      <c r="D2638" s="48"/>
      <c r="E2638" s="48"/>
      <c r="F2638" s="48"/>
      <c r="G2638" s="48" t="s">
        <v>815</v>
      </c>
      <c r="H2638" s="48"/>
      <c r="I2638" s="48"/>
      <c r="J2638" s="48"/>
      <c r="K2638" s="48"/>
      <c r="L2638" s="45" t="s">
        <v>66</v>
      </c>
      <c r="M2638" s="45"/>
      <c r="N2638" s="45" t="s">
        <v>67</v>
      </c>
      <c r="O2638" s="45"/>
      <c r="P2638" s="45">
        <v>1</v>
      </c>
      <c r="Q2638" s="45"/>
      <c r="R2638" s="45">
        <v>2019</v>
      </c>
      <c r="S2638" s="45"/>
      <c r="T2638" s="45">
        <v>7</v>
      </c>
      <c r="U2638" s="45"/>
      <c r="V2638" s="47">
        <v>-160.96</v>
      </c>
      <c r="W2638" s="47"/>
    </row>
    <row r="2639" spans="1:23" ht="15" customHeight="1" x14ac:dyDescent="0.25">
      <c r="A2639" s="48"/>
      <c r="B2639" s="48"/>
      <c r="C2639" s="48"/>
      <c r="D2639" s="48"/>
      <c r="E2639" s="48"/>
      <c r="F2639" s="48"/>
      <c r="G2639" s="48" t="s">
        <v>815</v>
      </c>
      <c r="H2639" s="48"/>
      <c r="I2639" s="48"/>
      <c r="J2639" s="48"/>
      <c r="K2639" s="48"/>
      <c r="L2639" s="45" t="s">
        <v>163</v>
      </c>
      <c r="M2639" s="45"/>
      <c r="N2639" s="45" t="s">
        <v>164</v>
      </c>
      <c r="O2639" s="45"/>
      <c r="P2639" s="45">
        <v>1</v>
      </c>
      <c r="Q2639" s="45"/>
      <c r="R2639" s="45">
        <v>2019</v>
      </c>
      <c r="S2639" s="45"/>
      <c r="T2639" s="45">
        <v>7</v>
      </c>
      <c r="U2639" s="45"/>
      <c r="V2639" s="47">
        <v>-745.61</v>
      </c>
      <c r="W2639" s="47"/>
    </row>
    <row r="2640" spans="1:23" ht="15" customHeight="1" x14ac:dyDescent="0.25">
      <c r="A2640" s="48"/>
      <c r="B2640" s="48"/>
      <c r="C2640" s="48"/>
      <c r="D2640" s="48"/>
      <c r="E2640" s="48"/>
      <c r="F2640" s="48"/>
      <c r="G2640" s="48" t="s">
        <v>815</v>
      </c>
      <c r="H2640" s="48"/>
      <c r="I2640" s="45" t="s">
        <v>70</v>
      </c>
      <c r="J2640" s="45"/>
      <c r="K2640" s="45"/>
      <c r="L2640" s="45"/>
      <c r="M2640" s="45"/>
      <c r="N2640" s="45"/>
      <c r="O2640" s="45"/>
      <c r="P2640" s="45"/>
      <c r="Q2640" s="45"/>
      <c r="R2640" s="45"/>
      <c r="S2640" s="45"/>
      <c r="T2640" s="45"/>
      <c r="U2640" s="45"/>
      <c r="V2640" s="47">
        <v>5719.52</v>
      </c>
      <c r="W2640" s="47"/>
    </row>
    <row r="2641" spans="1:23" ht="15" customHeight="1" x14ac:dyDescent="0.25">
      <c r="A2641" s="46" t="s">
        <v>647</v>
      </c>
      <c r="B2641" s="46"/>
      <c r="C2641" s="46"/>
      <c r="D2641" s="46"/>
      <c r="E2641" s="46" t="s">
        <v>648</v>
      </c>
      <c r="F2641" s="46"/>
      <c r="G2641" s="46" t="s">
        <v>1040</v>
      </c>
      <c r="H2641" s="46"/>
      <c r="I2641" s="46" t="s">
        <v>56</v>
      </c>
      <c r="J2641" s="46"/>
      <c r="K2641" s="46"/>
      <c r="L2641" s="45" t="s">
        <v>57</v>
      </c>
      <c r="M2641" s="45"/>
      <c r="N2641" s="45" t="s">
        <v>26</v>
      </c>
      <c r="O2641" s="45"/>
      <c r="P2641" s="45">
        <v>1</v>
      </c>
      <c r="Q2641" s="45"/>
      <c r="R2641" s="45">
        <v>2019</v>
      </c>
      <c r="S2641" s="45"/>
      <c r="T2641" s="45">
        <v>7</v>
      </c>
      <c r="U2641" s="45"/>
      <c r="V2641" s="47">
        <v>16704.68</v>
      </c>
      <c r="W2641" s="47"/>
    </row>
    <row r="2642" spans="1:23" ht="15" customHeight="1" x14ac:dyDescent="0.25">
      <c r="A2642" s="48"/>
      <c r="B2642" s="48"/>
      <c r="C2642" s="48"/>
      <c r="D2642" s="48"/>
      <c r="E2642" s="48"/>
      <c r="F2642" s="48"/>
      <c r="G2642" s="48" t="s">
        <v>815</v>
      </c>
      <c r="H2642" s="48"/>
      <c r="I2642" s="48"/>
      <c r="J2642" s="48"/>
      <c r="K2642" s="48"/>
      <c r="L2642" s="45" t="s">
        <v>191</v>
      </c>
      <c r="M2642" s="45"/>
      <c r="N2642" s="45" t="s">
        <v>192</v>
      </c>
      <c r="O2642" s="45"/>
      <c r="P2642" s="45">
        <v>1</v>
      </c>
      <c r="Q2642" s="45"/>
      <c r="R2642" s="45">
        <v>2019</v>
      </c>
      <c r="S2642" s="45"/>
      <c r="T2642" s="45">
        <v>7</v>
      </c>
      <c r="U2642" s="45"/>
      <c r="V2642" s="47">
        <v>24206.06</v>
      </c>
      <c r="W2642" s="47"/>
    </row>
    <row r="2643" spans="1:23" ht="15" customHeight="1" x14ac:dyDescent="0.25">
      <c r="A2643" s="48"/>
      <c r="B2643" s="48"/>
      <c r="C2643" s="48"/>
      <c r="D2643" s="48"/>
      <c r="E2643" s="48"/>
      <c r="F2643" s="48"/>
      <c r="G2643" s="48" t="s">
        <v>815</v>
      </c>
      <c r="H2643" s="48"/>
      <c r="I2643" s="48"/>
      <c r="J2643" s="48"/>
      <c r="K2643" s="48"/>
      <c r="L2643" s="45" t="s">
        <v>211</v>
      </c>
      <c r="M2643" s="45"/>
      <c r="N2643" s="45" t="s">
        <v>212</v>
      </c>
      <c r="O2643" s="45"/>
      <c r="P2643" s="45">
        <v>1</v>
      </c>
      <c r="Q2643" s="45"/>
      <c r="R2643" s="45">
        <v>2019</v>
      </c>
      <c r="S2643" s="45"/>
      <c r="T2643" s="45">
        <v>7</v>
      </c>
      <c r="U2643" s="45"/>
      <c r="V2643" s="47">
        <v>3999.97</v>
      </c>
      <c r="W2643" s="47"/>
    </row>
    <row r="2644" spans="1:23" ht="15" customHeight="1" x14ac:dyDescent="0.25">
      <c r="A2644" s="48"/>
      <c r="B2644" s="48"/>
      <c r="C2644" s="48"/>
      <c r="D2644" s="48"/>
      <c r="E2644" s="48"/>
      <c r="F2644" s="48"/>
      <c r="G2644" s="48" t="s">
        <v>815</v>
      </c>
      <c r="H2644" s="48"/>
      <c r="I2644" s="48"/>
      <c r="J2644" s="48"/>
      <c r="K2644" s="48"/>
      <c r="L2644" s="45" t="s">
        <v>111</v>
      </c>
      <c r="M2644" s="45"/>
      <c r="N2644" s="45" t="s">
        <v>112</v>
      </c>
      <c r="O2644" s="45"/>
      <c r="P2644" s="45">
        <v>1</v>
      </c>
      <c r="Q2644" s="45"/>
      <c r="R2644" s="45">
        <v>2019</v>
      </c>
      <c r="S2644" s="45"/>
      <c r="T2644" s="45">
        <v>7</v>
      </c>
      <c r="U2644" s="45"/>
      <c r="V2644" s="47">
        <v>807.3</v>
      </c>
      <c r="W2644" s="47"/>
    </row>
    <row r="2645" spans="1:23" ht="15" customHeight="1" x14ac:dyDescent="0.25">
      <c r="A2645" s="48"/>
      <c r="B2645" s="48"/>
      <c r="C2645" s="48"/>
      <c r="D2645" s="48"/>
      <c r="E2645" s="48"/>
      <c r="F2645" s="48"/>
      <c r="G2645" s="48" t="s">
        <v>815</v>
      </c>
      <c r="H2645" s="48"/>
      <c r="I2645" s="48"/>
      <c r="J2645" s="48"/>
      <c r="K2645" s="48"/>
      <c r="L2645" s="45" t="s">
        <v>113</v>
      </c>
      <c r="M2645" s="45"/>
      <c r="N2645" s="45" t="s">
        <v>114</v>
      </c>
      <c r="O2645" s="45"/>
      <c r="P2645" s="45">
        <v>1</v>
      </c>
      <c r="Q2645" s="45"/>
      <c r="R2645" s="45">
        <v>2019</v>
      </c>
      <c r="S2645" s="45"/>
      <c r="T2645" s="45">
        <v>7</v>
      </c>
      <c r="U2645" s="45"/>
      <c r="V2645" s="47">
        <v>23411.55</v>
      </c>
      <c r="W2645" s="47"/>
    </row>
    <row r="2646" spans="1:23" ht="15" customHeight="1" x14ac:dyDescent="0.25">
      <c r="A2646" s="48"/>
      <c r="B2646" s="48"/>
      <c r="C2646" s="48"/>
      <c r="D2646" s="48"/>
      <c r="E2646" s="48"/>
      <c r="F2646" s="48"/>
      <c r="G2646" s="48" t="s">
        <v>815</v>
      </c>
      <c r="H2646" s="48"/>
      <c r="I2646" s="48"/>
      <c r="J2646" s="48"/>
      <c r="K2646" s="48"/>
      <c r="L2646" s="45" t="s">
        <v>115</v>
      </c>
      <c r="M2646" s="45"/>
      <c r="N2646" s="45" t="s">
        <v>116</v>
      </c>
      <c r="O2646" s="45"/>
      <c r="P2646" s="45">
        <v>1</v>
      </c>
      <c r="Q2646" s="45"/>
      <c r="R2646" s="45">
        <v>2019</v>
      </c>
      <c r="S2646" s="45"/>
      <c r="T2646" s="45">
        <v>7</v>
      </c>
      <c r="U2646" s="45"/>
      <c r="V2646" s="47">
        <v>-1054.98</v>
      </c>
      <c r="W2646" s="47"/>
    </row>
    <row r="2647" spans="1:23" ht="15" customHeight="1" x14ac:dyDescent="0.25">
      <c r="A2647" s="48"/>
      <c r="B2647" s="48"/>
      <c r="C2647" s="48"/>
      <c r="D2647" s="48"/>
      <c r="E2647" s="48"/>
      <c r="F2647" s="48"/>
      <c r="G2647" s="48" t="s">
        <v>815</v>
      </c>
      <c r="H2647" s="48"/>
      <c r="I2647" s="48"/>
      <c r="J2647" s="48"/>
      <c r="K2647" s="48"/>
      <c r="L2647" s="45" t="s">
        <v>117</v>
      </c>
      <c r="M2647" s="45"/>
      <c r="N2647" s="45" t="s">
        <v>118</v>
      </c>
      <c r="O2647" s="45"/>
      <c r="P2647" s="45">
        <v>1</v>
      </c>
      <c r="Q2647" s="45"/>
      <c r="R2647" s="45">
        <v>2019</v>
      </c>
      <c r="S2647" s="45"/>
      <c r="T2647" s="45">
        <v>7</v>
      </c>
      <c r="U2647" s="45"/>
      <c r="V2647" s="47">
        <v>269.10000000000002</v>
      </c>
      <c r="W2647" s="47"/>
    </row>
    <row r="2648" spans="1:23" ht="15" customHeight="1" x14ac:dyDescent="0.25">
      <c r="A2648" s="48"/>
      <c r="B2648" s="48"/>
      <c r="C2648" s="48"/>
      <c r="D2648" s="48"/>
      <c r="E2648" s="48"/>
      <c r="F2648" s="48"/>
      <c r="G2648" s="48" t="s">
        <v>815</v>
      </c>
      <c r="H2648" s="48"/>
      <c r="I2648" s="48"/>
      <c r="J2648" s="48"/>
      <c r="K2648" s="48"/>
      <c r="L2648" s="45" t="s">
        <v>119</v>
      </c>
      <c r="M2648" s="45"/>
      <c r="N2648" s="45" t="s">
        <v>120</v>
      </c>
      <c r="O2648" s="45"/>
      <c r="P2648" s="45">
        <v>1</v>
      </c>
      <c r="Q2648" s="45"/>
      <c r="R2648" s="45">
        <v>2019</v>
      </c>
      <c r="S2648" s="45"/>
      <c r="T2648" s="45">
        <v>7</v>
      </c>
      <c r="U2648" s="45"/>
      <c r="V2648" s="47">
        <v>7803.85</v>
      </c>
      <c r="W2648" s="47"/>
    </row>
    <row r="2649" spans="1:23" ht="15" customHeight="1" x14ac:dyDescent="0.25">
      <c r="A2649" s="48"/>
      <c r="B2649" s="48"/>
      <c r="C2649" s="48"/>
      <c r="D2649" s="48"/>
      <c r="E2649" s="48"/>
      <c r="F2649" s="48"/>
      <c r="G2649" s="48" t="s">
        <v>815</v>
      </c>
      <c r="H2649" s="48"/>
      <c r="I2649" s="48"/>
      <c r="J2649" s="48"/>
      <c r="K2649" s="48"/>
      <c r="L2649" s="45" t="s">
        <v>58</v>
      </c>
      <c r="M2649" s="45"/>
      <c r="N2649" s="45" t="s">
        <v>59</v>
      </c>
      <c r="O2649" s="45"/>
      <c r="P2649" s="45">
        <v>1</v>
      </c>
      <c r="Q2649" s="45"/>
      <c r="R2649" s="45">
        <v>2019</v>
      </c>
      <c r="S2649" s="45"/>
      <c r="T2649" s="45">
        <v>7</v>
      </c>
      <c r="U2649" s="45"/>
      <c r="V2649" s="47">
        <v>-172.81</v>
      </c>
      <c r="W2649" s="47"/>
    </row>
    <row r="2650" spans="1:23" ht="15" customHeight="1" x14ac:dyDescent="0.25">
      <c r="A2650" s="48"/>
      <c r="B2650" s="48"/>
      <c r="C2650" s="48"/>
      <c r="D2650" s="48"/>
      <c r="E2650" s="48"/>
      <c r="F2650" s="48"/>
      <c r="G2650" s="48" t="s">
        <v>815</v>
      </c>
      <c r="H2650" s="48"/>
      <c r="I2650" s="48"/>
      <c r="J2650" s="48"/>
      <c r="K2650" s="48"/>
      <c r="L2650" s="45" t="s">
        <v>60</v>
      </c>
      <c r="M2650" s="45"/>
      <c r="N2650" s="45" t="s">
        <v>61</v>
      </c>
      <c r="O2650" s="45"/>
      <c r="P2650" s="45">
        <v>1</v>
      </c>
      <c r="Q2650" s="45"/>
      <c r="R2650" s="45">
        <v>2019</v>
      </c>
      <c r="S2650" s="45"/>
      <c r="T2650" s="45">
        <v>7</v>
      </c>
      <c r="U2650" s="45"/>
      <c r="V2650" s="47">
        <v>-1636.28</v>
      </c>
      <c r="W2650" s="47"/>
    </row>
    <row r="2651" spans="1:23" ht="15" customHeight="1" x14ac:dyDescent="0.25">
      <c r="A2651" s="48"/>
      <c r="B2651" s="48"/>
      <c r="C2651" s="48"/>
      <c r="D2651" s="48"/>
      <c r="E2651" s="48"/>
      <c r="F2651" s="48"/>
      <c r="G2651" s="48" t="s">
        <v>815</v>
      </c>
      <c r="H2651" s="48"/>
      <c r="I2651" s="48"/>
      <c r="J2651" s="48"/>
      <c r="K2651" s="48"/>
      <c r="L2651" s="45" t="s">
        <v>49</v>
      </c>
      <c r="M2651" s="45"/>
      <c r="N2651" s="45" t="s">
        <v>50</v>
      </c>
      <c r="O2651" s="45"/>
      <c r="P2651" s="45">
        <v>1</v>
      </c>
      <c r="Q2651" s="45"/>
      <c r="R2651" s="45">
        <v>2019</v>
      </c>
      <c r="S2651" s="45"/>
      <c r="T2651" s="45">
        <v>7</v>
      </c>
      <c r="U2651" s="45"/>
      <c r="V2651" s="47">
        <v>0</v>
      </c>
      <c r="W2651" s="47"/>
    </row>
    <row r="2652" spans="1:23" ht="15" customHeight="1" x14ac:dyDescent="0.25">
      <c r="A2652" s="48"/>
      <c r="B2652" s="48"/>
      <c r="C2652" s="48"/>
      <c r="D2652" s="48"/>
      <c r="E2652" s="48"/>
      <c r="F2652" s="48"/>
      <c r="G2652" s="48" t="s">
        <v>815</v>
      </c>
      <c r="H2652" s="48"/>
      <c r="I2652" s="48"/>
      <c r="J2652" s="48"/>
      <c r="K2652" s="48"/>
      <c r="L2652" s="45" t="s">
        <v>51</v>
      </c>
      <c r="M2652" s="45"/>
      <c r="N2652" s="45" t="s">
        <v>52</v>
      </c>
      <c r="O2652" s="45"/>
      <c r="P2652" s="45">
        <v>1</v>
      </c>
      <c r="Q2652" s="45"/>
      <c r="R2652" s="45">
        <v>2019</v>
      </c>
      <c r="S2652" s="45"/>
      <c r="T2652" s="45">
        <v>7</v>
      </c>
      <c r="U2652" s="45"/>
      <c r="V2652" s="47">
        <v>-620.91999999999996</v>
      </c>
      <c r="W2652" s="47"/>
    </row>
    <row r="2653" spans="1:23" ht="15" customHeight="1" x14ac:dyDescent="0.25">
      <c r="A2653" s="48"/>
      <c r="B2653" s="48"/>
      <c r="C2653" s="48"/>
      <c r="D2653" s="48"/>
      <c r="E2653" s="48"/>
      <c r="F2653" s="48"/>
      <c r="G2653" s="48" t="s">
        <v>815</v>
      </c>
      <c r="H2653" s="48"/>
      <c r="I2653" s="48"/>
      <c r="J2653" s="48"/>
      <c r="K2653" s="48"/>
      <c r="L2653" s="45" t="s">
        <v>62</v>
      </c>
      <c r="M2653" s="45"/>
      <c r="N2653" s="45" t="s">
        <v>63</v>
      </c>
      <c r="O2653" s="45"/>
      <c r="P2653" s="45">
        <v>1</v>
      </c>
      <c r="Q2653" s="45"/>
      <c r="R2653" s="45">
        <v>2019</v>
      </c>
      <c r="S2653" s="45"/>
      <c r="T2653" s="45">
        <v>7</v>
      </c>
      <c r="U2653" s="45"/>
      <c r="V2653" s="47">
        <v>-5394.66</v>
      </c>
      <c r="W2653" s="47"/>
    </row>
    <row r="2654" spans="1:23" ht="15" customHeight="1" x14ac:dyDescent="0.25">
      <c r="A2654" s="48"/>
      <c r="B2654" s="48"/>
      <c r="C2654" s="48"/>
      <c r="D2654" s="48"/>
      <c r="E2654" s="48"/>
      <c r="F2654" s="48"/>
      <c r="G2654" s="48" t="s">
        <v>815</v>
      </c>
      <c r="H2654" s="48"/>
      <c r="I2654" s="48"/>
      <c r="J2654" s="48"/>
      <c r="K2654" s="48"/>
      <c r="L2654" s="45" t="s">
        <v>125</v>
      </c>
      <c r="M2654" s="45"/>
      <c r="N2654" s="45" t="s">
        <v>126</v>
      </c>
      <c r="O2654" s="45"/>
      <c r="P2654" s="45">
        <v>1</v>
      </c>
      <c r="Q2654" s="45"/>
      <c r="R2654" s="45">
        <v>2019</v>
      </c>
      <c r="S2654" s="45"/>
      <c r="T2654" s="45">
        <v>7</v>
      </c>
      <c r="U2654" s="45"/>
      <c r="V2654" s="47">
        <v>-7834.24</v>
      </c>
      <c r="W2654" s="47"/>
    </row>
    <row r="2655" spans="1:23" ht="15" customHeight="1" x14ac:dyDescent="0.25">
      <c r="A2655" s="48"/>
      <c r="B2655" s="48"/>
      <c r="C2655" s="48"/>
      <c r="D2655" s="48"/>
      <c r="E2655" s="48"/>
      <c r="F2655" s="48"/>
      <c r="G2655" s="48" t="s">
        <v>815</v>
      </c>
      <c r="H2655" s="48"/>
      <c r="I2655" s="48"/>
      <c r="J2655" s="48"/>
      <c r="K2655" s="48"/>
      <c r="L2655" s="45" t="s">
        <v>127</v>
      </c>
      <c r="M2655" s="45"/>
      <c r="N2655" s="45" t="s">
        <v>128</v>
      </c>
      <c r="O2655" s="45"/>
      <c r="P2655" s="45">
        <v>1</v>
      </c>
      <c r="Q2655" s="45"/>
      <c r="R2655" s="45">
        <v>2019</v>
      </c>
      <c r="S2655" s="45"/>
      <c r="T2655" s="45">
        <v>7</v>
      </c>
      <c r="U2655" s="45"/>
      <c r="V2655" s="47">
        <v>-21.41</v>
      </c>
      <c r="W2655" s="47"/>
    </row>
    <row r="2656" spans="1:23" ht="15" customHeight="1" x14ac:dyDescent="0.25">
      <c r="A2656" s="48"/>
      <c r="B2656" s="48"/>
      <c r="C2656" s="48"/>
      <c r="D2656" s="48"/>
      <c r="E2656" s="48"/>
      <c r="F2656" s="48"/>
      <c r="G2656" s="48" t="s">
        <v>815</v>
      </c>
      <c r="H2656" s="48"/>
      <c r="I2656" s="48"/>
      <c r="J2656" s="48"/>
      <c r="K2656" s="48"/>
      <c r="L2656" s="45" t="s">
        <v>64</v>
      </c>
      <c r="M2656" s="45"/>
      <c r="N2656" s="45" t="s">
        <v>65</v>
      </c>
      <c r="O2656" s="45"/>
      <c r="P2656" s="45">
        <v>1</v>
      </c>
      <c r="Q2656" s="45"/>
      <c r="R2656" s="45">
        <v>2019</v>
      </c>
      <c r="S2656" s="45"/>
      <c r="T2656" s="45">
        <v>7</v>
      </c>
      <c r="U2656" s="45"/>
      <c r="V2656" s="47">
        <v>-10.039999999999999</v>
      </c>
      <c r="W2656" s="47"/>
    </row>
    <row r="2657" spans="1:23" ht="15" customHeight="1" x14ac:dyDescent="0.25">
      <c r="A2657" s="48"/>
      <c r="B2657" s="48"/>
      <c r="C2657" s="48"/>
      <c r="D2657" s="48"/>
      <c r="E2657" s="48"/>
      <c r="F2657" s="48"/>
      <c r="G2657" s="48" t="s">
        <v>815</v>
      </c>
      <c r="H2657" s="48"/>
      <c r="I2657" s="48"/>
      <c r="J2657" s="48"/>
      <c r="K2657" s="48"/>
      <c r="L2657" s="45" t="s">
        <v>129</v>
      </c>
      <c r="M2657" s="45"/>
      <c r="N2657" s="45" t="s">
        <v>130</v>
      </c>
      <c r="O2657" s="45"/>
      <c r="P2657" s="45">
        <v>1</v>
      </c>
      <c r="Q2657" s="45"/>
      <c r="R2657" s="45">
        <v>2019</v>
      </c>
      <c r="S2657" s="45"/>
      <c r="T2657" s="45">
        <v>7</v>
      </c>
      <c r="U2657" s="45"/>
      <c r="V2657" s="47">
        <v>-620.91999999999996</v>
      </c>
      <c r="W2657" s="47"/>
    </row>
    <row r="2658" spans="1:23" ht="15" customHeight="1" x14ac:dyDescent="0.25">
      <c r="A2658" s="48"/>
      <c r="B2658" s="48"/>
      <c r="C2658" s="48"/>
      <c r="D2658" s="48"/>
      <c r="E2658" s="48"/>
      <c r="F2658" s="48"/>
      <c r="G2658" s="48" t="s">
        <v>815</v>
      </c>
      <c r="H2658" s="48"/>
      <c r="I2658" s="48"/>
      <c r="J2658" s="48"/>
      <c r="K2658" s="48"/>
      <c r="L2658" s="45" t="s">
        <v>53</v>
      </c>
      <c r="M2658" s="45"/>
      <c r="N2658" s="45" t="s">
        <v>54</v>
      </c>
      <c r="O2658" s="45"/>
      <c r="P2658" s="45">
        <v>1</v>
      </c>
      <c r="Q2658" s="45"/>
      <c r="R2658" s="45">
        <v>2019</v>
      </c>
      <c r="S2658" s="45"/>
      <c r="T2658" s="45">
        <v>7</v>
      </c>
      <c r="U2658" s="45"/>
      <c r="V2658" s="47">
        <v>-86.4</v>
      </c>
      <c r="W2658" s="47"/>
    </row>
    <row r="2659" spans="1:23" ht="15" customHeight="1" x14ac:dyDescent="0.25">
      <c r="A2659" s="48"/>
      <c r="B2659" s="48"/>
      <c r="C2659" s="48"/>
      <c r="D2659" s="48"/>
      <c r="E2659" s="48"/>
      <c r="F2659" s="48"/>
      <c r="G2659" s="48" t="s">
        <v>815</v>
      </c>
      <c r="H2659" s="48"/>
      <c r="I2659" s="48"/>
      <c r="J2659" s="48"/>
      <c r="K2659" s="48"/>
      <c r="L2659" s="45" t="s">
        <v>131</v>
      </c>
      <c r="M2659" s="45"/>
      <c r="N2659" s="45" t="s">
        <v>132</v>
      </c>
      <c r="O2659" s="45"/>
      <c r="P2659" s="45">
        <v>1</v>
      </c>
      <c r="Q2659" s="45"/>
      <c r="R2659" s="45">
        <v>2019</v>
      </c>
      <c r="S2659" s="45"/>
      <c r="T2659" s="45">
        <v>7</v>
      </c>
      <c r="U2659" s="45"/>
      <c r="V2659" s="47">
        <v>-21113.93</v>
      </c>
      <c r="W2659" s="47"/>
    </row>
    <row r="2660" spans="1:23" ht="15" customHeight="1" x14ac:dyDescent="0.25">
      <c r="A2660" s="48"/>
      <c r="B2660" s="48"/>
      <c r="C2660" s="48"/>
      <c r="D2660" s="48"/>
      <c r="E2660" s="48"/>
      <c r="F2660" s="48"/>
      <c r="G2660" s="48" t="s">
        <v>815</v>
      </c>
      <c r="H2660" s="48"/>
      <c r="I2660" s="48"/>
      <c r="J2660" s="48"/>
      <c r="K2660" s="48"/>
      <c r="L2660" s="45" t="s">
        <v>193</v>
      </c>
      <c r="M2660" s="45"/>
      <c r="N2660" s="45" t="s">
        <v>194</v>
      </c>
      <c r="O2660" s="45"/>
      <c r="P2660" s="45">
        <v>1</v>
      </c>
      <c r="Q2660" s="45"/>
      <c r="R2660" s="45">
        <v>2019</v>
      </c>
      <c r="S2660" s="45"/>
      <c r="T2660" s="45">
        <v>7</v>
      </c>
      <c r="U2660" s="45"/>
      <c r="V2660" s="47">
        <v>-24206.06</v>
      </c>
      <c r="W2660" s="47"/>
    </row>
    <row r="2661" spans="1:23" ht="15" customHeight="1" x14ac:dyDescent="0.25">
      <c r="A2661" s="48"/>
      <c r="B2661" s="48"/>
      <c r="C2661" s="48"/>
      <c r="D2661" s="48"/>
      <c r="E2661" s="48"/>
      <c r="F2661" s="48"/>
      <c r="G2661" s="48" t="s">
        <v>815</v>
      </c>
      <c r="H2661" s="48"/>
      <c r="I2661" s="48"/>
      <c r="J2661" s="48"/>
      <c r="K2661" s="48"/>
      <c r="L2661" s="45" t="s">
        <v>649</v>
      </c>
      <c r="M2661" s="45"/>
      <c r="N2661" s="45" t="s">
        <v>650</v>
      </c>
      <c r="O2661" s="45"/>
      <c r="P2661" s="45">
        <v>1</v>
      </c>
      <c r="Q2661" s="45"/>
      <c r="R2661" s="45">
        <v>2019</v>
      </c>
      <c r="S2661" s="45"/>
      <c r="T2661" s="45">
        <v>7</v>
      </c>
      <c r="U2661" s="45"/>
      <c r="V2661" s="47">
        <v>2694.54</v>
      </c>
      <c r="W2661" s="47"/>
    </row>
    <row r="2662" spans="1:23" ht="15" customHeight="1" x14ac:dyDescent="0.25">
      <c r="A2662" s="48"/>
      <c r="B2662" s="48"/>
      <c r="C2662" s="48"/>
      <c r="D2662" s="48"/>
      <c r="E2662" s="48"/>
      <c r="F2662" s="48"/>
      <c r="G2662" s="48" t="s">
        <v>815</v>
      </c>
      <c r="H2662" s="48"/>
      <c r="I2662" s="45" t="s">
        <v>70</v>
      </c>
      <c r="J2662" s="45"/>
      <c r="K2662" s="45"/>
      <c r="L2662" s="45"/>
      <c r="M2662" s="45"/>
      <c r="N2662" s="45"/>
      <c r="O2662" s="45"/>
      <c r="P2662" s="45"/>
      <c r="Q2662" s="45"/>
      <c r="R2662" s="45"/>
      <c r="S2662" s="45"/>
      <c r="T2662" s="45"/>
      <c r="U2662" s="45"/>
      <c r="V2662" s="47">
        <v>17124.400000000001</v>
      </c>
      <c r="W2662" s="47"/>
    </row>
    <row r="2663" spans="1:23" ht="15" customHeight="1" x14ac:dyDescent="0.25">
      <c r="A2663" s="46" t="s">
        <v>651</v>
      </c>
      <c r="B2663" s="46"/>
      <c r="C2663" s="46"/>
      <c r="D2663" s="46"/>
      <c r="E2663" s="46" t="s">
        <v>652</v>
      </c>
      <c r="F2663" s="46"/>
      <c r="G2663" s="46" t="s">
        <v>1041</v>
      </c>
      <c r="H2663" s="46"/>
      <c r="I2663" s="46" t="s">
        <v>44</v>
      </c>
      <c r="J2663" s="46"/>
      <c r="K2663" s="46"/>
      <c r="L2663" s="45" t="s">
        <v>99</v>
      </c>
      <c r="M2663" s="45"/>
      <c r="N2663" s="45" t="s">
        <v>100</v>
      </c>
      <c r="O2663" s="45"/>
      <c r="P2663" s="45">
        <v>1</v>
      </c>
      <c r="Q2663" s="45"/>
      <c r="R2663" s="45">
        <v>2019</v>
      </c>
      <c r="S2663" s="45"/>
      <c r="T2663" s="45">
        <v>7</v>
      </c>
      <c r="U2663" s="45"/>
      <c r="V2663" s="47">
        <v>295.26</v>
      </c>
      <c r="W2663" s="47"/>
    </row>
    <row r="2664" spans="1:23" ht="15" customHeight="1" x14ac:dyDescent="0.25">
      <c r="A2664" s="48"/>
      <c r="B2664" s="48"/>
      <c r="C2664" s="48"/>
      <c r="D2664" s="48"/>
      <c r="E2664" s="48"/>
      <c r="F2664" s="48"/>
      <c r="G2664" s="48" t="s">
        <v>815</v>
      </c>
      <c r="H2664" s="48"/>
      <c r="I2664" s="48"/>
      <c r="J2664" s="48"/>
      <c r="K2664" s="48"/>
      <c r="L2664" s="45" t="s">
        <v>45</v>
      </c>
      <c r="M2664" s="45"/>
      <c r="N2664" s="45" t="s">
        <v>46</v>
      </c>
      <c r="O2664" s="45"/>
      <c r="P2664" s="45">
        <v>1</v>
      </c>
      <c r="Q2664" s="45"/>
      <c r="R2664" s="45">
        <v>2019</v>
      </c>
      <c r="S2664" s="45"/>
      <c r="T2664" s="45">
        <v>7</v>
      </c>
      <c r="U2664" s="45"/>
      <c r="V2664" s="47">
        <v>5847.08</v>
      </c>
      <c r="W2664" s="47"/>
    </row>
    <row r="2665" spans="1:23" ht="15" customHeight="1" x14ac:dyDescent="0.25">
      <c r="A2665" s="48"/>
      <c r="B2665" s="48"/>
      <c r="C2665" s="48"/>
      <c r="D2665" s="48"/>
      <c r="E2665" s="48"/>
      <c r="F2665" s="48"/>
      <c r="G2665" s="48" t="s">
        <v>815</v>
      </c>
      <c r="H2665" s="48"/>
      <c r="I2665" s="48"/>
      <c r="J2665" s="48"/>
      <c r="K2665" s="48"/>
      <c r="L2665" s="45" t="s">
        <v>47</v>
      </c>
      <c r="M2665" s="45"/>
      <c r="N2665" s="45" t="s">
        <v>48</v>
      </c>
      <c r="O2665" s="45"/>
      <c r="P2665" s="45">
        <v>1</v>
      </c>
      <c r="Q2665" s="45"/>
      <c r="R2665" s="45">
        <v>2019</v>
      </c>
      <c r="S2665" s="45"/>
      <c r="T2665" s="45">
        <v>7</v>
      </c>
      <c r="U2665" s="45"/>
      <c r="V2665" s="47">
        <v>1461.77</v>
      </c>
      <c r="W2665" s="47"/>
    </row>
    <row r="2666" spans="1:23" ht="15" customHeight="1" x14ac:dyDescent="0.25">
      <c r="A2666" s="48"/>
      <c r="B2666" s="48"/>
      <c r="C2666" s="48"/>
      <c r="D2666" s="48"/>
      <c r="E2666" s="48"/>
      <c r="F2666" s="48"/>
      <c r="G2666" s="48" t="s">
        <v>815</v>
      </c>
      <c r="H2666" s="48"/>
      <c r="I2666" s="48"/>
      <c r="J2666" s="48"/>
      <c r="K2666" s="48"/>
      <c r="L2666" s="45" t="s">
        <v>60</v>
      </c>
      <c r="M2666" s="45"/>
      <c r="N2666" s="45" t="s">
        <v>61</v>
      </c>
      <c r="O2666" s="45"/>
      <c r="P2666" s="45">
        <v>1</v>
      </c>
      <c r="Q2666" s="45"/>
      <c r="R2666" s="45">
        <v>2019</v>
      </c>
      <c r="S2666" s="45"/>
      <c r="T2666" s="45">
        <v>7</v>
      </c>
      <c r="U2666" s="45"/>
      <c r="V2666" s="47">
        <v>-484.46</v>
      </c>
      <c r="W2666" s="47"/>
    </row>
    <row r="2667" spans="1:23" ht="15" customHeight="1" x14ac:dyDescent="0.25">
      <c r="A2667" s="48"/>
      <c r="B2667" s="48"/>
      <c r="C2667" s="48"/>
      <c r="D2667" s="48"/>
      <c r="E2667" s="48"/>
      <c r="F2667" s="48"/>
      <c r="G2667" s="48" t="s">
        <v>815</v>
      </c>
      <c r="H2667" s="48"/>
      <c r="I2667" s="48"/>
      <c r="J2667" s="48"/>
      <c r="K2667" s="48"/>
      <c r="L2667" s="45" t="s">
        <v>49</v>
      </c>
      <c r="M2667" s="45"/>
      <c r="N2667" s="45" t="s">
        <v>50</v>
      </c>
      <c r="O2667" s="45"/>
      <c r="P2667" s="45">
        <v>1</v>
      </c>
      <c r="Q2667" s="45"/>
      <c r="R2667" s="45">
        <v>2019</v>
      </c>
      <c r="S2667" s="45"/>
      <c r="T2667" s="45">
        <v>7</v>
      </c>
      <c r="U2667" s="45"/>
      <c r="V2667" s="47">
        <v>0</v>
      </c>
      <c r="W2667" s="47"/>
    </row>
    <row r="2668" spans="1:23" ht="15" customHeight="1" x14ac:dyDescent="0.25">
      <c r="A2668" s="48"/>
      <c r="B2668" s="48"/>
      <c r="C2668" s="48"/>
      <c r="D2668" s="48"/>
      <c r="E2668" s="48"/>
      <c r="F2668" s="48"/>
      <c r="G2668" s="48" t="s">
        <v>815</v>
      </c>
      <c r="H2668" s="48"/>
      <c r="I2668" s="48"/>
      <c r="J2668" s="48"/>
      <c r="K2668" s="48"/>
      <c r="L2668" s="45" t="s">
        <v>51</v>
      </c>
      <c r="M2668" s="45"/>
      <c r="N2668" s="45" t="s">
        <v>52</v>
      </c>
      <c r="O2668" s="45"/>
      <c r="P2668" s="45">
        <v>1</v>
      </c>
      <c r="Q2668" s="45"/>
      <c r="R2668" s="45">
        <v>2019</v>
      </c>
      <c r="S2668" s="45"/>
      <c r="T2668" s="45">
        <v>7</v>
      </c>
      <c r="U2668" s="45"/>
      <c r="V2668" s="47">
        <v>-642.33000000000004</v>
      </c>
      <c r="W2668" s="47"/>
    </row>
    <row r="2669" spans="1:23" ht="15" customHeight="1" x14ac:dyDescent="0.25">
      <c r="A2669" s="48"/>
      <c r="B2669" s="48"/>
      <c r="C2669" s="48"/>
      <c r="D2669" s="48"/>
      <c r="E2669" s="48"/>
      <c r="F2669" s="48"/>
      <c r="G2669" s="48" t="s">
        <v>815</v>
      </c>
      <c r="H2669" s="48"/>
      <c r="I2669" s="48"/>
      <c r="J2669" s="48"/>
      <c r="K2669" s="48"/>
      <c r="L2669" s="45" t="s">
        <v>62</v>
      </c>
      <c r="M2669" s="45"/>
      <c r="N2669" s="45" t="s">
        <v>63</v>
      </c>
      <c r="O2669" s="45"/>
      <c r="P2669" s="45">
        <v>1</v>
      </c>
      <c r="Q2669" s="45"/>
      <c r="R2669" s="45">
        <v>2019</v>
      </c>
      <c r="S2669" s="45"/>
      <c r="T2669" s="45">
        <v>7</v>
      </c>
      <c r="U2669" s="45"/>
      <c r="V2669" s="47">
        <v>-911.79</v>
      </c>
      <c r="W2669" s="47"/>
    </row>
    <row r="2670" spans="1:23" ht="15" customHeight="1" x14ac:dyDescent="0.25">
      <c r="A2670" s="48"/>
      <c r="B2670" s="48"/>
      <c r="C2670" s="48"/>
      <c r="D2670" s="48"/>
      <c r="E2670" s="48"/>
      <c r="F2670" s="48"/>
      <c r="G2670" s="48" t="s">
        <v>815</v>
      </c>
      <c r="H2670" s="48"/>
      <c r="I2670" s="48"/>
      <c r="J2670" s="48"/>
      <c r="K2670" s="48"/>
      <c r="L2670" s="45" t="s">
        <v>53</v>
      </c>
      <c r="M2670" s="45"/>
      <c r="N2670" s="45" t="s">
        <v>54</v>
      </c>
      <c r="O2670" s="45"/>
      <c r="P2670" s="45">
        <v>1</v>
      </c>
      <c r="Q2670" s="45"/>
      <c r="R2670" s="45">
        <v>2019</v>
      </c>
      <c r="S2670" s="45"/>
      <c r="T2670" s="45">
        <v>7</v>
      </c>
      <c r="U2670" s="45"/>
      <c r="V2670" s="47">
        <v>-36.54</v>
      </c>
      <c r="W2670" s="47"/>
    </row>
    <row r="2671" spans="1:23" ht="15" customHeight="1" x14ac:dyDescent="0.25">
      <c r="A2671" s="48"/>
      <c r="B2671" s="48"/>
      <c r="C2671" s="48"/>
      <c r="D2671" s="48"/>
      <c r="E2671" s="48"/>
      <c r="F2671" s="48"/>
      <c r="G2671" s="48" t="s">
        <v>815</v>
      </c>
      <c r="H2671" s="48"/>
      <c r="I2671" s="48"/>
      <c r="J2671" s="48"/>
      <c r="K2671" s="48"/>
      <c r="L2671" s="45" t="s">
        <v>87</v>
      </c>
      <c r="M2671" s="45"/>
      <c r="N2671" s="45" t="s">
        <v>88</v>
      </c>
      <c r="O2671" s="45"/>
      <c r="P2671" s="45">
        <v>1</v>
      </c>
      <c r="Q2671" s="45"/>
      <c r="R2671" s="45">
        <v>2019</v>
      </c>
      <c r="S2671" s="45"/>
      <c r="T2671" s="45">
        <v>7</v>
      </c>
      <c r="U2671" s="45"/>
      <c r="V2671" s="47">
        <v>-73.09</v>
      </c>
      <c r="W2671" s="47"/>
    </row>
    <row r="2672" spans="1:23" ht="15" customHeight="1" x14ac:dyDescent="0.25">
      <c r="A2672" s="48"/>
      <c r="B2672" s="48"/>
      <c r="C2672" s="48"/>
      <c r="D2672" s="48"/>
      <c r="E2672" s="48"/>
      <c r="F2672" s="48"/>
      <c r="G2672" s="48" t="s">
        <v>815</v>
      </c>
      <c r="H2672" s="48"/>
      <c r="I2672" s="45" t="s">
        <v>55</v>
      </c>
      <c r="J2672" s="45"/>
      <c r="K2672" s="45"/>
      <c r="L2672" s="45"/>
      <c r="M2672" s="45"/>
      <c r="N2672" s="45"/>
      <c r="O2672" s="45"/>
      <c r="P2672" s="45"/>
      <c r="Q2672" s="45"/>
      <c r="R2672" s="45"/>
      <c r="S2672" s="45"/>
      <c r="T2672" s="45"/>
      <c r="U2672" s="45"/>
      <c r="V2672" s="47">
        <v>5455.9</v>
      </c>
      <c r="W2672" s="47"/>
    </row>
    <row r="2673" spans="1:23" ht="15" customHeight="1" x14ac:dyDescent="0.25">
      <c r="A2673" s="46" t="s">
        <v>653</v>
      </c>
      <c r="B2673" s="46"/>
      <c r="C2673" s="46"/>
      <c r="D2673" s="46"/>
      <c r="E2673" s="46" t="s">
        <v>654</v>
      </c>
      <c r="F2673" s="46"/>
      <c r="G2673" s="46" t="s">
        <v>1042</v>
      </c>
      <c r="H2673" s="46"/>
      <c r="I2673" s="46" t="s">
        <v>56</v>
      </c>
      <c r="J2673" s="46"/>
      <c r="K2673" s="46"/>
      <c r="L2673" s="45" t="s">
        <v>57</v>
      </c>
      <c r="M2673" s="45"/>
      <c r="N2673" s="45" t="s">
        <v>26</v>
      </c>
      <c r="O2673" s="45"/>
      <c r="P2673" s="45">
        <v>1</v>
      </c>
      <c r="Q2673" s="45"/>
      <c r="R2673" s="45">
        <v>2019</v>
      </c>
      <c r="S2673" s="45"/>
      <c r="T2673" s="45">
        <v>7</v>
      </c>
      <c r="U2673" s="45"/>
      <c r="V2673" s="47">
        <v>18333.09</v>
      </c>
      <c r="W2673" s="47"/>
    </row>
    <row r="2674" spans="1:23" ht="15" customHeight="1" x14ac:dyDescent="0.25">
      <c r="A2674" s="48"/>
      <c r="B2674" s="48"/>
      <c r="C2674" s="48"/>
      <c r="D2674" s="48"/>
      <c r="E2674" s="48"/>
      <c r="F2674" s="48"/>
      <c r="G2674" s="48" t="s">
        <v>815</v>
      </c>
      <c r="H2674" s="48"/>
      <c r="I2674" s="48"/>
      <c r="J2674" s="48"/>
      <c r="K2674" s="48"/>
      <c r="L2674" s="45" t="s">
        <v>77</v>
      </c>
      <c r="M2674" s="45"/>
      <c r="N2674" s="45" t="s">
        <v>78</v>
      </c>
      <c r="O2674" s="45"/>
      <c r="P2674" s="45">
        <v>1</v>
      </c>
      <c r="Q2674" s="45"/>
      <c r="R2674" s="45">
        <v>2019</v>
      </c>
      <c r="S2674" s="45"/>
      <c r="T2674" s="45">
        <v>7</v>
      </c>
      <c r="U2674" s="45"/>
      <c r="V2674" s="47">
        <v>5499.93</v>
      </c>
      <c r="W2674" s="47"/>
    </row>
    <row r="2675" spans="1:23" ht="15" customHeight="1" x14ac:dyDescent="0.25">
      <c r="A2675" s="48"/>
      <c r="B2675" s="48"/>
      <c r="C2675" s="48"/>
      <c r="D2675" s="48"/>
      <c r="E2675" s="48"/>
      <c r="F2675" s="48"/>
      <c r="G2675" s="48" t="s">
        <v>815</v>
      </c>
      <c r="H2675" s="48"/>
      <c r="I2675" s="48"/>
      <c r="J2675" s="48"/>
      <c r="K2675" s="48"/>
      <c r="L2675" s="45" t="s">
        <v>211</v>
      </c>
      <c r="M2675" s="45"/>
      <c r="N2675" s="45" t="s">
        <v>212</v>
      </c>
      <c r="O2675" s="45"/>
      <c r="P2675" s="45">
        <v>1</v>
      </c>
      <c r="Q2675" s="45"/>
      <c r="R2675" s="45">
        <v>2019</v>
      </c>
      <c r="S2675" s="45"/>
      <c r="T2675" s="45">
        <v>7</v>
      </c>
      <c r="U2675" s="45"/>
      <c r="V2675" s="47">
        <v>1273.04</v>
      </c>
      <c r="W2675" s="47"/>
    </row>
    <row r="2676" spans="1:23" ht="15" customHeight="1" x14ac:dyDescent="0.25">
      <c r="A2676" s="48"/>
      <c r="B2676" s="48"/>
      <c r="C2676" s="48"/>
      <c r="D2676" s="48"/>
      <c r="E2676" s="48"/>
      <c r="F2676" s="48"/>
      <c r="G2676" s="48" t="s">
        <v>815</v>
      </c>
      <c r="H2676" s="48"/>
      <c r="I2676" s="48"/>
      <c r="J2676" s="48"/>
      <c r="K2676" s="48"/>
      <c r="L2676" s="45" t="s">
        <v>58</v>
      </c>
      <c r="M2676" s="45"/>
      <c r="N2676" s="45" t="s">
        <v>59</v>
      </c>
      <c r="O2676" s="45"/>
      <c r="P2676" s="45">
        <v>1</v>
      </c>
      <c r="Q2676" s="45"/>
      <c r="R2676" s="45">
        <v>2019</v>
      </c>
      <c r="S2676" s="45"/>
      <c r="T2676" s="45">
        <v>7</v>
      </c>
      <c r="U2676" s="45"/>
      <c r="V2676" s="47">
        <v>-183.33</v>
      </c>
      <c r="W2676" s="47"/>
    </row>
    <row r="2677" spans="1:23" ht="15" customHeight="1" x14ac:dyDescent="0.25">
      <c r="A2677" s="48"/>
      <c r="B2677" s="48"/>
      <c r="C2677" s="48"/>
      <c r="D2677" s="48"/>
      <c r="E2677" s="48"/>
      <c r="F2677" s="48"/>
      <c r="G2677" s="48" t="s">
        <v>815</v>
      </c>
      <c r="H2677" s="48"/>
      <c r="I2677" s="48"/>
      <c r="J2677" s="48"/>
      <c r="K2677" s="48"/>
      <c r="L2677" s="45" t="s">
        <v>60</v>
      </c>
      <c r="M2677" s="45"/>
      <c r="N2677" s="45" t="s">
        <v>61</v>
      </c>
      <c r="O2677" s="45"/>
      <c r="P2677" s="45">
        <v>1</v>
      </c>
      <c r="Q2677" s="45"/>
      <c r="R2677" s="45">
        <v>2019</v>
      </c>
      <c r="S2677" s="45"/>
      <c r="T2677" s="45">
        <v>7</v>
      </c>
      <c r="U2677" s="45"/>
      <c r="V2677" s="47">
        <v>-818.14</v>
      </c>
      <c r="W2677" s="47"/>
    </row>
    <row r="2678" spans="1:23" ht="15" customHeight="1" x14ac:dyDescent="0.25">
      <c r="A2678" s="48"/>
      <c r="B2678" s="48"/>
      <c r="C2678" s="48"/>
      <c r="D2678" s="48"/>
      <c r="E2678" s="48"/>
      <c r="F2678" s="48"/>
      <c r="G2678" s="48" t="s">
        <v>815</v>
      </c>
      <c r="H2678" s="48"/>
      <c r="I2678" s="48"/>
      <c r="J2678" s="48"/>
      <c r="K2678" s="48"/>
      <c r="L2678" s="45" t="s">
        <v>49</v>
      </c>
      <c r="M2678" s="45"/>
      <c r="N2678" s="45" t="s">
        <v>50</v>
      </c>
      <c r="O2678" s="45"/>
      <c r="P2678" s="45">
        <v>1</v>
      </c>
      <c r="Q2678" s="45"/>
      <c r="R2678" s="45">
        <v>2019</v>
      </c>
      <c r="S2678" s="45"/>
      <c r="T2678" s="45">
        <v>7</v>
      </c>
      <c r="U2678" s="45"/>
      <c r="V2678" s="47">
        <v>0</v>
      </c>
      <c r="W2678" s="47"/>
    </row>
    <row r="2679" spans="1:23" ht="15" customHeight="1" x14ac:dyDescent="0.25">
      <c r="A2679" s="48"/>
      <c r="B2679" s="48"/>
      <c r="C2679" s="48"/>
      <c r="D2679" s="48"/>
      <c r="E2679" s="48"/>
      <c r="F2679" s="48"/>
      <c r="G2679" s="48" t="s">
        <v>815</v>
      </c>
      <c r="H2679" s="48"/>
      <c r="I2679" s="48"/>
      <c r="J2679" s="48"/>
      <c r="K2679" s="48"/>
      <c r="L2679" s="45" t="s">
        <v>51</v>
      </c>
      <c r="M2679" s="45"/>
      <c r="N2679" s="45" t="s">
        <v>52</v>
      </c>
      <c r="O2679" s="45"/>
      <c r="P2679" s="45">
        <v>1</v>
      </c>
      <c r="Q2679" s="45"/>
      <c r="R2679" s="45">
        <v>2019</v>
      </c>
      <c r="S2679" s="45"/>
      <c r="T2679" s="45">
        <v>7</v>
      </c>
      <c r="U2679" s="45"/>
      <c r="V2679" s="47">
        <v>-642.33000000000004</v>
      </c>
      <c r="W2679" s="47"/>
    </row>
    <row r="2680" spans="1:23" ht="15" customHeight="1" x14ac:dyDescent="0.25">
      <c r="A2680" s="48"/>
      <c r="B2680" s="48"/>
      <c r="C2680" s="48"/>
      <c r="D2680" s="48"/>
      <c r="E2680" s="48"/>
      <c r="F2680" s="48"/>
      <c r="G2680" s="48" t="s">
        <v>815</v>
      </c>
      <c r="H2680" s="48"/>
      <c r="I2680" s="48"/>
      <c r="J2680" s="48"/>
      <c r="K2680" s="48"/>
      <c r="L2680" s="45" t="s">
        <v>62</v>
      </c>
      <c r="M2680" s="45"/>
      <c r="N2680" s="45" t="s">
        <v>63</v>
      </c>
      <c r="O2680" s="45"/>
      <c r="P2680" s="45">
        <v>1</v>
      </c>
      <c r="Q2680" s="45"/>
      <c r="R2680" s="45">
        <v>2019</v>
      </c>
      <c r="S2680" s="45"/>
      <c r="T2680" s="45">
        <v>7</v>
      </c>
      <c r="U2680" s="45"/>
      <c r="V2680" s="47">
        <v>-5806.02</v>
      </c>
      <c r="W2680" s="47"/>
    </row>
    <row r="2681" spans="1:23" ht="15" customHeight="1" x14ac:dyDescent="0.25">
      <c r="A2681" s="48"/>
      <c r="B2681" s="48"/>
      <c r="C2681" s="48"/>
      <c r="D2681" s="48"/>
      <c r="E2681" s="48"/>
      <c r="F2681" s="48"/>
      <c r="G2681" s="48" t="s">
        <v>815</v>
      </c>
      <c r="H2681" s="48"/>
      <c r="I2681" s="48"/>
      <c r="J2681" s="48"/>
      <c r="K2681" s="48"/>
      <c r="L2681" s="45" t="s">
        <v>64</v>
      </c>
      <c r="M2681" s="45"/>
      <c r="N2681" s="45" t="s">
        <v>65</v>
      </c>
      <c r="O2681" s="45"/>
      <c r="P2681" s="45">
        <v>1</v>
      </c>
      <c r="Q2681" s="45"/>
      <c r="R2681" s="45">
        <v>2019</v>
      </c>
      <c r="S2681" s="45"/>
      <c r="T2681" s="45">
        <v>7</v>
      </c>
      <c r="U2681" s="45"/>
      <c r="V2681" s="47">
        <v>-43.49</v>
      </c>
      <c r="W2681" s="47"/>
    </row>
    <row r="2682" spans="1:23" ht="15" customHeight="1" x14ac:dyDescent="0.25">
      <c r="A2682" s="48"/>
      <c r="B2682" s="48"/>
      <c r="C2682" s="48"/>
      <c r="D2682" s="48"/>
      <c r="E2682" s="48"/>
      <c r="F2682" s="48"/>
      <c r="G2682" s="48" t="s">
        <v>815</v>
      </c>
      <c r="H2682" s="48"/>
      <c r="I2682" s="48"/>
      <c r="J2682" s="48"/>
      <c r="K2682" s="48"/>
      <c r="L2682" s="45" t="s">
        <v>53</v>
      </c>
      <c r="M2682" s="45"/>
      <c r="N2682" s="45" t="s">
        <v>54</v>
      </c>
      <c r="O2682" s="45"/>
      <c r="P2682" s="45">
        <v>1</v>
      </c>
      <c r="Q2682" s="45"/>
      <c r="R2682" s="45">
        <v>2019</v>
      </c>
      <c r="S2682" s="45"/>
      <c r="T2682" s="45">
        <v>7</v>
      </c>
      <c r="U2682" s="45"/>
      <c r="V2682" s="47">
        <v>-91.67</v>
      </c>
      <c r="W2682" s="47"/>
    </row>
    <row r="2683" spans="1:23" ht="15" customHeight="1" x14ac:dyDescent="0.25">
      <c r="A2683" s="48"/>
      <c r="B2683" s="48"/>
      <c r="C2683" s="48"/>
      <c r="D2683" s="48"/>
      <c r="E2683" s="48"/>
      <c r="F2683" s="48"/>
      <c r="G2683" s="48" t="s">
        <v>815</v>
      </c>
      <c r="H2683" s="48"/>
      <c r="I2683" s="45" t="s">
        <v>70</v>
      </c>
      <c r="J2683" s="45"/>
      <c r="K2683" s="45"/>
      <c r="L2683" s="45"/>
      <c r="M2683" s="45"/>
      <c r="N2683" s="45"/>
      <c r="O2683" s="45"/>
      <c r="P2683" s="45"/>
      <c r="Q2683" s="45"/>
      <c r="R2683" s="45"/>
      <c r="S2683" s="45"/>
      <c r="T2683" s="45"/>
      <c r="U2683" s="45"/>
      <c r="V2683" s="47">
        <v>17521.080000000002</v>
      </c>
      <c r="W2683" s="47"/>
    </row>
    <row r="2684" spans="1:23" ht="15" customHeight="1" x14ac:dyDescent="0.25">
      <c r="A2684" s="46" t="s">
        <v>655</v>
      </c>
      <c r="B2684" s="46"/>
      <c r="C2684" s="46"/>
      <c r="D2684" s="46"/>
      <c r="E2684" s="46" t="s">
        <v>656</v>
      </c>
      <c r="F2684" s="46"/>
      <c r="G2684" s="46" t="s">
        <v>1043</v>
      </c>
      <c r="H2684" s="46"/>
      <c r="I2684" s="46" t="s">
        <v>56</v>
      </c>
      <c r="J2684" s="46"/>
      <c r="K2684" s="46"/>
      <c r="L2684" s="45" t="s">
        <v>57</v>
      </c>
      <c r="M2684" s="45"/>
      <c r="N2684" s="45" t="s">
        <v>26</v>
      </c>
      <c r="O2684" s="45"/>
      <c r="P2684" s="45">
        <v>1</v>
      </c>
      <c r="Q2684" s="45"/>
      <c r="R2684" s="45">
        <v>2019</v>
      </c>
      <c r="S2684" s="45"/>
      <c r="T2684" s="45">
        <v>7</v>
      </c>
      <c r="U2684" s="45"/>
      <c r="V2684" s="47">
        <v>3563.3</v>
      </c>
      <c r="W2684" s="47"/>
    </row>
    <row r="2685" spans="1:23" ht="15" customHeight="1" x14ac:dyDescent="0.25">
      <c r="A2685" s="48"/>
      <c r="B2685" s="48"/>
      <c r="C2685" s="48"/>
      <c r="D2685" s="48"/>
      <c r="E2685" s="48"/>
      <c r="F2685" s="48"/>
      <c r="G2685" s="48" t="s">
        <v>815</v>
      </c>
      <c r="H2685" s="48"/>
      <c r="I2685" s="48"/>
      <c r="J2685" s="48"/>
      <c r="K2685" s="48"/>
      <c r="L2685" s="45" t="s">
        <v>91</v>
      </c>
      <c r="M2685" s="45"/>
      <c r="N2685" s="45" t="s">
        <v>92</v>
      </c>
      <c r="O2685" s="45"/>
      <c r="P2685" s="45">
        <v>1</v>
      </c>
      <c r="Q2685" s="45"/>
      <c r="R2685" s="45">
        <v>2019</v>
      </c>
      <c r="S2685" s="45"/>
      <c r="T2685" s="45">
        <v>7</v>
      </c>
      <c r="U2685" s="45"/>
      <c r="V2685" s="47">
        <v>260.06</v>
      </c>
      <c r="W2685" s="47"/>
    </row>
    <row r="2686" spans="1:23" ht="15" customHeight="1" x14ac:dyDescent="0.25">
      <c r="A2686" s="48"/>
      <c r="B2686" s="48"/>
      <c r="C2686" s="48"/>
      <c r="D2686" s="48"/>
      <c r="E2686" s="48"/>
      <c r="F2686" s="48"/>
      <c r="G2686" s="48" t="s">
        <v>815</v>
      </c>
      <c r="H2686" s="48"/>
      <c r="I2686" s="48"/>
      <c r="J2686" s="48"/>
      <c r="K2686" s="48"/>
      <c r="L2686" s="45" t="s">
        <v>139</v>
      </c>
      <c r="M2686" s="45"/>
      <c r="N2686" s="45" t="s">
        <v>140</v>
      </c>
      <c r="O2686" s="45"/>
      <c r="P2686" s="45">
        <v>1</v>
      </c>
      <c r="Q2686" s="45"/>
      <c r="R2686" s="45">
        <v>2019</v>
      </c>
      <c r="S2686" s="45"/>
      <c r="T2686" s="45">
        <v>7</v>
      </c>
      <c r="U2686" s="45"/>
      <c r="V2686" s="47">
        <v>199.6</v>
      </c>
      <c r="W2686" s="47"/>
    </row>
    <row r="2687" spans="1:23" ht="15" customHeight="1" x14ac:dyDescent="0.25">
      <c r="A2687" s="48"/>
      <c r="B2687" s="48"/>
      <c r="C2687" s="48"/>
      <c r="D2687" s="48"/>
      <c r="E2687" s="48"/>
      <c r="F2687" s="48"/>
      <c r="G2687" s="48" t="s">
        <v>815</v>
      </c>
      <c r="H2687" s="48"/>
      <c r="I2687" s="48"/>
      <c r="J2687" s="48"/>
      <c r="K2687" s="48"/>
      <c r="L2687" s="45" t="s">
        <v>141</v>
      </c>
      <c r="M2687" s="45"/>
      <c r="N2687" s="45" t="s">
        <v>142</v>
      </c>
      <c r="O2687" s="45"/>
      <c r="P2687" s="45">
        <v>1</v>
      </c>
      <c r="Q2687" s="45"/>
      <c r="R2687" s="45">
        <v>2019</v>
      </c>
      <c r="S2687" s="45"/>
      <c r="T2687" s="45">
        <v>7</v>
      </c>
      <c r="U2687" s="45"/>
      <c r="V2687" s="47">
        <v>677.03</v>
      </c>
      <c r="W2687" s="47"/>
    </row>
    <row r="2688" spans="1:23" ht="15" customHeight="1" x14ac:dyDescent="0.25">
      <c r="A2688" s="48"/>
      <c r="B2688" s="48"/>
      <c r="C2688" s="48"/>
      <c r="D2688" s="48"/>
      <c r="E2688" s="48"/>
      <c r="F2688" s="48"/>
      <c r="G2688" s="48" t="s">
        <v>815</v>
      </c>
      <c r="H2688" s="48"/>
      <c r="I2688" s="48"/>
      <c r="J2688" s="48"/>
      <c r="K2688" s="48"/>
      <c r="L2688" s="45" t="s">
        <v>60</v>
      </c>
      <c r="M2688" s="45"/>
      <c r="N2688" s="45" t="s">
        <v>61</v>
      </c>
      <c r="O2688" s="45"/>
      <c r="P2688" s="45">
        <v>1</v>
      </c>
      <c r="Q2688" s="45"/>
      <c r="R2688" s="45">
        <v>2019</v>
      </c>
      <c r="S2688" s="45"/>
      <c r="T2688" s="45">
        <v>7</v>
      </c>
      <c r="U2688" s="45"/>
      <c r="V2688" s="47">
        <v>-2045.35</v>
      </c>
      <c r="W2688" s="47"/>
    </row>
    <row r="2689" spans="1:23" ht="15" customHeight="1" x14ac:dyDescent="0.25">
      <c r="A2689" s="48"/>
      <c r="B2689" s="48"/>
      <c r="C2689" s="48"/>
      <c r="D2689" s="48"/>
      <c r="E2689" s="48"/>
      <c r="F2689" s="48"/>
      <c r="G2689" s="48" t="s">
        <v>815</v>
      </c>
      <c r="H2689" s="48"/>
      <c r="I2689" s="48"/>
      <c r="J2689" s="48"/>
      <c r="K2689" s="48"/>
      <c r="L2689" s="45" t="s">
        <v>49</v>
      </c>
      <c r="M2689" s="45"/>
      <c r="N2689" s="45" t="s">
        <v>50</v>
      </c>
      <c r="O2689" s="45"/>
      <c r="P2689" s="45">
        <v>1</v>
      </c>
      <c r="Q2689" s="45"/>
      <c r="R2689" s="45">
        <v>2019</v>
      </c>
      <c r="S2689" s="45"/>
      <c r="T2689" s="45">
        <v>7</v>
      </c>
      <c r="U2689" s="45"/>
      <c r="V2689" s="47">
        <v>0</v>
      </c>
      <c r="W2689" s="47"/>
    </row>
    <row r="2690" spans="1:23" ht="15" customHeight="1" x14ac:dyDescent="0.25">
      <c r="A2690" s="48"/>
      <c r="B2690" s="48"/>
      <c r="C2690" s="48"/>
      <c r="D2690" s="48"/>
      <c r="E2690" s="48"/>
      <c r="F2690" s="48"/>
      <c r="G2690" s="48" t="s">
        <v>815</v>
      </c>
      <c r="H2690" s="48"/>
      <c r="I2690" s="48"/>
      <c r="J2690" s="48"/>
      <c r="K2690" s="48"/>
      <c r="L2690" s="45" t="s">
        <v>51</v>
      </c>
      <c r="M2690" s="45"/>
      <c r="N2690" s="45" t="s">
        <v>52</v>
      </c>
      <c r="O2690" s="45"/>
      <c r="P2690" s="45">
        <v>1</v>
      </c>
      <c r="Q2690" s="45"/>
      <c r="R2690" s="45">
        <v>2019</v>
      </c>
      <c r="S2690" s="45"/>
      <c r="T2690" s="45">
        <v>7</v>
      </c>
      <c r="U2690" s="45"/>
      <c r="V2690" s="47">
        <v>-521.23</v>
      </c>
      <c r="W2690" s="47"/>
    </row>
    <row r="2691" spans="1:23" ht="15" customHeight="1" x14ac:dyDescent="0.25">
      <c r="A2691" s="48"/>
      <c r="B2691" s="48"/>
      <c r="C2691" s="48"/>
      <c r="D2691" s="48"/>
      <c r="E2691" s="48"/>
      <c r="F2691" s="48"/>
      <c r="G2691" s="48" t="s">
        <v>815</v>
      </c>
      <c r="H2691" s="48"/>
      <c r="I2691" s="48"/>
      <c r="J2691" s="48"/>
      <c r="K2691" s="48"/>
      <c r="L2691" s="45" t="s">
        <v>62</v>
      </c>
      <c r="M2691" s="45"/>
      <c r="N2691" s="45" t="s">
        <v>63</v>
      </c>
      <c r="O2691" s="45"/>
      <c r="P2691" s="45">
        <v>1</v>
      </c>
      <c r="Q2691" s="45"/>
      <c r="R2691" s="45">
        <v>2019</v>
      </c>
      <c r="S2691" s="45"/>
      <c r="T2691" s="45">
        <v>7</v>
      </c>
      <c r="U2691" s="45"/>
      <c r="V2691" s="47">
        <v>-227.44</v>
      </c>
      <c r="W2691" s="47"/>
    </row>
    <row r="2692" spans="1:23" ht="15" customHeight="1" x14ac:dyDescent="0.25">
      <c r="A2692" s="48"/>
      <c r="B2692" s="48"/>
      <c r="C2692" s="48"/>
      <c r="D2692" s="48"/>
      <c r="E2692" s="48"/>
      <c r="F2692" s="48"/>
      <c r="G2692" s="48" t="s">
        <v>815</v>
      </c>
      <c r="H2692" s="48"/>
      <c r="I2692" s="48"/>
      <c r="J2692" s="48"/>
      <c r="K2692" s="48"/>
      <c r="L2692" s="45" t="s">
        <v>53</v>
      </c>
      <c r="M2692" s="45"/>
      <c r="N2692" s="45" t="s">
        <v>54</v>
      </c>
      <c r="O2692" s="45"/>
      <c r="P2692" s="45">
        <v>1</v>
      </c>
      <c r="Q2692" s="45"/>
      <c r="R2692" s="45">
        <v>2019</v>
      </c>
      <c r="S2692" s="45"/>
      <c r="T2692" s="45">
        <v>7</v>
      </c>
      <c r="U2692" s="45"/>
      <c r="V2692" s="47">
        <v>-17.82</v>
      </c>
      <c r="W2692" s="47"/>
    </row>
    <row r="2693" spans="1:23" ht="15" customHeight="1" x14ac:dyDescent="0.25">
      <c r="A2693" s="48"/>
      <c r="B2693" s="48"/>
      <c r="C2693" s="48"/>
      <c r="D2693" s="48"/>
      <c r="E2693" s="48"/>
      <c r="F2693" s="48"/>
      <c r="G2693" s="48" t="s">
        <v>815</v>
      </c>
      <c r="H2693" s="48"/>
      <c r="I2693" s="48"/>
      <c r="J2693" s="48"/>
      <c r="K2693" s="48"/>
      <c r="L2693" s="45" t="s">
        <v>66</v>
      </c>
      <c r="M2693" s="45"/>
      <c r="N2693" s="45" t="s">
        <v>67</v>
      </c>
      <c r="O2693" s="45"/>
      <c r="P2693" s="45">
        <v>1</v>
      </c>
      <c r="Q2693" s="45"/>
      <c r="R2693" s="45">
        <v>2019</v>
      </c>
      <c r="S2693" s="45"/>
      <c r="T2693" s="45">
        <v>7</v>
      </c>
      <c r="U2693" s="45"/>
      <c r="V2693" s="47">
        <v>-71.08</v>
      </c>
      <c r="W2693" s="47"/>
    </row>
    <row r="2694" spans="1:23" ht="15" customHeight="1" x14ac:dyDescent="0.25">
      <c r="A2694" s="48"/>
      <c r="B2694" s="48"/>
      <c r="C2694" s="48"/>
      <c r="D2694" s="48"/>
      <c r="E2694" s="48"/>
      <c r="F2694" s="48"/>
      <c r="G2694" s="48" t="s">
        <v>815</v>
      </c>
      <c r="H2694" s="48"/>
      <c r="I2694" s="48"/>
      <c r="J2694" s="48"/>
      <c r="K2694" s="48"/>
      <c r="L2694" s="45" t="s">
        <v>95</v>
      </c>
      <c r="M2694" s="45"/>
      <c r="N2694" s="45" t="s">
        <v>96</v>
      </c>
      <c r="O2694" s="45"/>
      <c r="P2694" s="45">
        <v>1</v>
      </c>
      <c r="Q2694" s="45"/>
      <c r="R2694" s="45">
        <v>2019</v>
      </c>
      <c r="S2694" s="45"/>
      <c r="T2694" s="45">
        <v>7</v>
      </c>
      <c r="U2694" s="45"/>
      <c r="V2694" s="47">
        <v>38.53</v>
      </c>
      <c r="W2694" s="47"/>
    </row>
    <row r="2695" spans="1:23" ht="15" customHeight="1" x14ac:dyDescent="0.25">
      <c r="A2695" s="48"/>
      <c r="B2695" s="48"/>
      <c r="C2695" s="48"/>
      <c r="D2695" s="48"/>
      <c r="E2695" s="48"/>
      <c r="F2695" s="48"/>
      <c r="G2695" s="48" t="s">
        <v>815</v>
      </c>
      <c r="H2695" s="48"/>
      <c r="I2695" s="48"/>
      <c r="J2695" s="48"/>
      <c r="K2695" s="48"/>
      <c r="L2695" s="45" t="s">
        <v>143</v>
      </c>
      <c r="M2695" s="45"/>
      <c r="N2695" s="45" t="s">
        <v>144</v>
      </c>
      <c r="O2695" s="45"/>
      <c r="P2695" s="45">
        <v>1</v>
      </c>
      <c r="Q2695" s="45"/>
      <c r="R2695" s="45">
        <v>2019</v>
      </c>
      <c r="S2695" s="45"/>
      <c r="T2695" s="45">
        <v>7</v>
      </c>
      <c r="U2695" s="45"/>
      <c r="V2695" s="47">
        <v>-42.4</v>
      </c>
      <c r="W2695" s="47"/>
    </row>
    <row r="2696" spans="1:23" ht="15" customHeight="1" x14ac:dyDescent="0.25">
      <c r="A2696" s="48"/>
      <c r="B2696" s="48"/>
      <c r="C2696" s="48"/>
      <c r="D2696" s="48"/>
      <c r="E2696" s="48"/>
      <c r="F2696" s="48"/>
      <c r="G2696" s="48" t="s">
        <v>815</v>
      </c>
      <c r="H2696" s="48"/>
      <c r="I2696" s="45" t="s">
        <v>70</v>
      </c>
      <c r="J2696" s="45"/>
      <c r="K2696" s="45"/>
      <c r="L2696" s="45"/>
      <c r="M2696" s="45"/>
      <c r="N2696" s="45"/>
      <c r="O2696" s="45"/>
      <c r="P2696" s="45"/>
      <c r="Q2696" s="45"/>
      <c r="R2696" s="45"/>
      <c r="S2696" s="45"/>
      <c r="T2696" s="45"/>
      <c r="U2696" s="45"/>
      <c r="V2696" s="47">
        <v>1813.2</v>
      </c>
      <c r="W2696" s="47"/>
    </row>
    <row r="2697" spans="1:23" ht="15" customHeight="1" x14ac:dyDescent="0.25">
      <c r="A2697" s="46" t="s">
        <v>657</v>
      </c>
      <c r="B2697" s="46"/>
      <c r="C2697" s="46"/>
      <c r="D2697" s="46"/>
      <c r="E2697" s="46" t="s">
        <v>658</v>
      </c>
      <c r="F2697" s="46"/>
      <c r="G2697" s="46" t="s">
        <v>1044</v>
      </c>
      <c r="H2697" s="46"/>
      <c r="I2697" s="46" t="s">
        <v>56</v>
      </c>
      <c r="J2697" s="46"/>
      <c r="K2697" s="46"/>
      <c r="L2697" s="45" t="s">
        <v>57</v>
      </c>
      <c r="M2697" s="45"/>
      <c r="N2697" s="45" t="s">
        <v>26</v>
      </c>
      <c r="O2697" s="45"/>
      <c r="P2697" s="45">
        <v>1</v>
      </c>
      <c r="Q2697" s="45"/>
      <c r="R2697" s="45">
        <v>2019</v>
      </c>
      <c r="S2697" s="45"/>
      <c r="T2697" s="45">
        <v>7</v>
      </c>
      <c r="U2697" s="45"/>
      <c r="V2697" s="47">
        <v>12588.73</v>
      </c>
      <c r="W2697" s="47"/>
    </row>
    <row r="2698" spans="1:23" ht="15" customHeight="1" x14ac:dyDescent="0.25">
      <c r="A2698" s="48"/>
      <c r="B2698" s="48"/>
      <c r="C2698" s="48"/>
      <c r="D2698" s="48"/>
      <c r="E2698" s="48"/>
      <c r="F2698" s="48"/>
      <c r="G2698" s="48" t="s">
        <v>815</v>
      </c>
      <c r="H2698" s="48"/>
      <c r="I2698" s="48"/>
      <c r="J2698" s="48"/>
      <c r="K2698" s="48"/>
      <c r="L2698" s="45" t="s">
        <v>211</v>
      </c>
      <c r="M2698" s="45"/>
      <c r="N2698" s="45" t="s">
        <v>212</v>
      </c>
      <c r="O2698" s="45"/>
      <c r="P2698" s="45">
        <v>1</v>
      </c>
      <c r="Q2698" s="45"/>
      <c r="R2698" s="45">
        <v>2019</v>
      </c>
      <c r="S2698" s="45"/>
      <c r="T2698" s="45">
        <v>7</v>
      </c>
      <c r="U2698" s="45"/>
      <c r="V2698" s="47">
        <v>491</v>
      </c>
      <c r="W2698" s="47"/>
    </row>
    <row r="2699" spans="1:23" ht="15" customHeight="1" x14ac:dyDescent="0.25">
      <c r="A2699" s="48"/>
      <c r="B2699" s="48"/>
      <c r="C2699" s="48"/>
      <c r="D2699" s="48"/>
      <c r="E2699" s="48"/>
      <c r="F2699" s="48"/>
      <c r="G2699" s="48" t="s">
        <v>815</v>
      </c>
      <c r="H2699" s="48"/>
      <c r="I2699" s="48"/>
      <c r="J2699" s="48"/>
      <c r="K2699" s="48"/>
      <c r="L2699" s="45" t="s">
        <v>111</v>
      </c>
      <c r="M2699" s="45"/>
      <c r="N2699" s="45" t="s">
        <v>112</v>
      </c>
      <c r="O2699" s="45"/>
      <c r="P2699" s="45">
        <v>1</v>
      </c>
      <c r="Q2699" s="45"/>
      <c r="R2699" s="45">
        <v>2019</v>
      </c>
      <c r="S2699" s="45"/>
      <c r="T2699" s="45">
        <v>7</v>
      </c>
      <c r="U2699" s="45"/>
      <c r="V2699" s="47">
        <v>6633.53</v>
      </c>
      <c r="W2699" s="47"/>
    </row>
    <row r="2700" spans="1:23" ht="15" customHeight="1" x14ac:dyDescent="0.25">
      <c r="A2700" s="48"/>
      <c r="B2700" s="48"/>
      <c r="C2700" s="48"/>
      <c r="D2700" s="48"/>
      <c r="E2700" s="48"/>
      <c r="F2700" s="48"/>
      <c r="G2700" s="48" t="s">
        <v>815</v>
      </c>
      <c r="H2700" s="48"/>
      <c r="I2700" s="48"/>
      <c r="J2700" s="48"/>
      <c r="K2700" s="48"/>
      <c r="L2700" s="45" t="s">
        <v>115</v>
      </c>
      <c r="M2700" s="45"/>
      <c r="N2700" s="45" t="s">
        <v>116</v>
      </c>
      <c r="O2700" s="45"/>
      <c r="P2700" s="45">
        <v>1</v>
      </c>
      <c r="Q2700" s="45"/>
      <c r="R2700" s="45">
        <v>2019</v>
      </c>
      <c r="S2700" s="45"/>
      <c r="T2700" s="45">
        <v>7</v>
      </c>
      <c r="U2700" s="45"/>
      <c r="V2700" s="47">
        <v>-6920.36</v>
      </c>
      <c r="W2700" s="47"/>
    </row>
    <row r="2701" spans="1:23" ht="15" customHeight="1" x14ac:dyDescent="0.25">
      <c r="A2701" s="48"/>
      <c r="B2701" s="48"/>
      <c r="C2701" s="48"/>
      <c r="D2701" s="48"/>
      <c r="E2701" s="48"/>
      <c r="F2701" s="48"/>
      <c r="G2701" s="48" t="s">
        <v>815</v>
      </c>
      <c r="H2701" s="48"/>
      <c r="I2701" s="48"/>
      <c r="J2701" s="48"/>
      <c r="K2701" s="48"/>
      <c r="L2701" s="45" t="s">
        <v>117</v>
      </c>
      <c r="M2701" s="45"/>
      <c r="N2701" s="45" t="s">
        <v>118</v>
      </c>
      <c r="O2701" s="45"/>
      <c r="P2701" s="45">
        <v>1</v>
      </c>
      <c r="Q2701" s="45"/>
      <c r="R2701" s="45">
        <v>2019</v>
      </c>
      <c r="S2701" s="45"/>
      <c r="T2701" s="45">
        <v>7</v>
      </c>
      <c r="U2701" s="45"/>
      <c r="V2701" s="47">
        <v>2211.1799999999998</v>
      </c>
      <c r="W2701" s="47"/>
    </row>
    <row r="2702" spans="1:23" ht="15" customHeight="1" x14ac:dyDescent="0.25">
      <c r="A2702" s="48"/>
      <c r="B2702" s="48"/>
      <c r="C2702" s="48"/>
      <c r="D2702" s="48"/>
      <c r="E2702" s="48"/>
      <c r="F2702" s="48"/>
      <c r="G2702" s="48" t="s">
        <v>815</v>
      </c>
      <c r="H2702" s="48"/>
      <c r="I2702" s="48"/>
      <c r="J2702" s="48"/>
      <c r="K2702" s="48"/>
      <c r="L2702" s="45" t="s">
        <v>58</v>
      </c>
      <c r="M2702" s="45"/>
      <c r="N2702" s="45" t="s">
        <v>59</v>
      </c>
      <c r="O2702" s="45"/>
      <c r="P2702" s="45">
        <v>1</v>
      </c>
      <c r="Q2702" s="45"/>
      <c r="R2702" s="45">
        <v>2019</v>
      </c>
      <c r="S2702" s="45"/>
      <c r="T2702" s="45">
        <v>7</v>
      </c>
      <c r="U2702" s="45"/>
      <c r="V2702" s="47">
        <v>-188.83</v>
      </c>
      <c r="W2702" s="47"/>
    </row>
    <row r="2703" spans="1:23" ht="15" customHeight="1" x14ac:dyDescent="0.25">
      <c r="A2703" s="48"/>
      <c r="B2703" s="48"/>
      <c r="C2703" s="48"/>
      <c r="D2703" s="48"/>
      <c r="E2703" s="48"/>
      <c r="F2703" s="48"/>
      <c r="G2703" s="48" t="s">
        <v>815</v>
      </c>
      <c r="H2703" s="48"/>
      <c r="I2703" s="48"/>
      <c r="J2703" s="48"/>
      <c r="K2703" s="48"/>
      <c r="L2703" s="45" t="s">
        <v>60</v>
      </c>
      <c r="M2703" s="45"/>
      <c r="N2703" s="45" t="s">
        <v>61</v>
      </c>
      <c r="O2703" s="45"/>
      <c r="P2703" s="45">
        <v>1</v>
      </c>
      <c r="Q2703" s="45"/>
      <c r="R2703" s="45">
        <v>2019</v>
      </c>
      <c r="S2703" s="45"/>
      <c r="T2703" s="45">
        <v>7</v>
      </c>
      <c r="U2703" s="45"/>
      <c r="V2703" s="47">
        <v>-818.14</v>
      </c>
      <c r="W2703" s="47"/>
    </row>
    <row r="2704" spans="1:23" ht="15" customHeight="1" x14ac:dyDescent="0.25">
      <c r="A2704" s="48"/>
      <c r="B2704" s="48"/>
      <c r="C2704" s="48"/>
      <c r="D2704" s="48"/>
      <c r="E2704" s="48"/>
      <c r="F2704" s="48"/>
      <c r="G2704" s="48" t="s">
        <v>815</v>
      </c>
      <c r="H2704" s="48"/>
      <c r="I2704" s="48"/>
      <c r="J2704" s="48"/>
      <c r="K2704" s="48"/>
      <c r="L2704" s="45" t="s">
        <v>49</v>
      </c>
      <c r="M2704" s="45"/>
      <c r="N2704" s="45" t="s">
        <v>50</v>
      </c>
      <c r="O2704" s="45"/>
      <c r="P2704" s="45">
        <v>1</v>
      </c>
      <c r="Q2704" s="45"/>
      <c r="R2704" s="45">
        <v>2019</v>
      </c>
      <c r="S2704" s="45"/>
      <c r="T2704" s="45">
        <v>7</v>
      </c>
      <c r="U2704" s="45"/>
      <c r="V2704" s="47">
        <v>0</v>
      </c>
      <c r="W2704" s="47"/>
    </row>
    <row r="2705" spans="1:23" ht="15" customHeight="1" x14ac:dyDescent="0.25">
      <c r="A2705" s="48"/>
      <c r="B2705" s="48"/>
      <c r="C2705" s="48"/>
      <c r="D2705" s="48"/>
      <c r="E2705" s="48"/>
      <c r="F2705" s="48"/>
      <c r="G2705" s="48" t="s">
        <v>815</v>
      </c>
      <c r="H2705" s="48"/>
      <c r="I2705" s="48"/>
      <c r="J2705" s="48"/>
      <c r="K2705" s="48"/>
      <c r="L2705" s="45" t="s">
        <v>62</v>
      </c>
      <c r="M2705" s="45"/>
      <c r="N2705" s="45" t="s">
        <v>63</v>
      </c>
      <c r="O2705" s="45"/>
      <c r="P2705" s="45">
        <v>1</v>
      </c>
      <c r="Q2705" s="45"/>
      <c r="R2705" s="45">
        <v>2019</v>
      </c>
      <c r="S2705" s="45"/>
      <c r="T2705" s="45">
        <v>7</v>
      </c>
      <c r="U2705" s="45"/>
      <c r="V2705" s="47">
        <v>-2652.59</v>
      </c>
      <c r="W2705" s="47"/>
    </row>
    <row r="2706" spans="1:23" ht="15" customHeight="1" x14ac:dyDescent="0.25">
      <c r="A2706" s="48"/>
      <c r="B2706" s="48"/>
      <c r="C2706" s="48"/>
      <c r="D2706" s="48"/>
      <c r="E2706" s="48"/>
      <c r="F2706" s="48"/>
      <c r="G2706" s="48" t="s">
        <v>815</v>
      </c>
      <c r="H2706" s="48"/>
      <c r="I2706" s="48"/>
      <c r="J2706" s="48"/>
      <c r="K2706" s="48"/>
      <c r="L2706" s="45" t="s">
        <v>125</v>
      </c>
      <c r="M2706" s="45"/>
      <c r="N2706" s="45" t="s">
        <v>126</v>
      </c>
      <c r="O2706" s="45"/>
      <c r="P2706" s="45">
        <v>1</v>
      </c>
      <c r="Q2706" s="45"/>
      <c r="R2706" s="45">
        <v>2019</v>
      </c>
      <c r="S2706" s="45"/>
      <c r="T2706" s="45">
        <v>7</v>
      </c>
      <c r="U2706" s="45"/>
      <c r="V2706" s="47">
        <v>-1282.02</v>
      </c>
      <c r="W2706" s="47"/>
    </row>
    <row r="2707" spans="1:23" ht="15" customHeight="1" x14ac:dyDescent="0.25">
      <c r="A2707" s="48"/>
      <c r="B2707" s="48"/>
      <c r="C2707" s="48"/>
      <c r="D2707" s="48"/>
      <c r="E2707" s="48"/>
      <c r="F2707" s="48"/>
      <c r="G2707" s="48" t="s">
        <v>815</v>
      </c>
      <c r="H2707" s="48"/>
      <c r="I2707" s="48"/>
      <c r="J2707" s="48"/>
      <c r="K2707" s="48"/>
      <c r="L2707" s="45" t="s">
        <v>127</v>
      </c>
      <c r="M2707" s="45"/>
      <c r="N2707" s="45" t="s">
        <v>128</v>
      </c>
      <c r="O2707" s="45"/>
      <c r="P2707" s="45">
        <v>1</v>
      </c>
      <c r="Q2707" s="45"/>
      <c r="R2707" s="45">
        <v>2019</v>
      </c>
      <c r="S2707" s="45"/>
      <c r="T2707" s="45">
        <v>7</v>
      </c>
      <c r="U2707" s="45"/>
      <c r="V2707" s="47">
        <v>-642.33000000000004</v>
      </c>
      <c r="W2707" s="47"/>
    </row>
    <row r="2708" spans="1:23" ht="15" customHeight="1" x14ac:dyDescent="0.25">
      <c r="A2708" s="48"/>
      <c r="B2708" s="48"/>
      <c r="C2708" s="48"/>
      <c r="D2708" s="48"/>
      <c r="E2708" s="48"/>
      <c r="F2708" s="48"/>
      <c r="G2708" s="48" t="s">
        <v>815</v>
      </c>
      <c r="H2708" s="48"/>
      <c r="I2708" s="48"/>
      <c r="J2708" s="48"/>
      <c r="K2708" s="48"/>
      <c r="L2708" s="45" t="s">
        <v>53</v>
      </c>
      <c r="M2708" s="45"/>
      <c r="N2708" s="45" t="s">
        <v>54</v>
      </c>
      <c r="O2708" s="45"/>
      <c r="P2708" s="45">
        <v>1</v>
      </c>
      <c r="Q2708" s="45"/>
      <c r="R2708" s="45">
        <v>2019</v>
      </c>
      <c r="S2708" s="45"/>
      <c r="T2708" s="45">
        <v>7</v>
      </c>
      <c r="U2708" s="45"/>
      <c r="V2708" s="47">
        <v>-94.42</v>
      </c>
      <c r="W2708" s="47"/>
    </row>
    <row r="2709" spans="1:23" ht="15" customHeight="1" x14ac:dyDescent="0.25">
      <c r="A2709" s="48"/>
      <c r="B2709" s="48"/>
      <c r="C2709" s="48"/>
      <c r="D2709" s="48"/>
      <c r="E2709" s="48"/>
      <c r="F2709" s="48"/>
      <c r="G2709" s="48" t="s">
        <v>815</v>
      </c>
      <c r="H2709" s="48"/>
      <c r="I2709" s="48"/>
      <c r="J2709" s="48"/>
      <c r="K2709" s="48"/>
      <c r="L2709" s="45" t="s">
        <v>66</v>
      </c>
      <c r="M2709" s="45"/>
      <c r="N2709" s="45" t="s">
        <v>67</v>
      </c>
      <c r="O2709" s="45"/>
      <c r="P2709" s="45">
        <v>1</v>
      </c>
      <c r="Q2709" s="45"/>
      <c r="R2709" s="45">
        <v>2019</v>
      </c>
      <c r="S2709" s="45"/>
      <c r="T2709" s="45">
        <v>7</v>
      </c>
      <c r="U2709" s="45"/>
      <c r="V2709" s="47">
        <v>-330.47</v>
      </c>
      <c r="W2709" s="47"/>
    </row>
    <row r="2710" spans="1:23" ht="15" customHeight="1" x14ac:dyDescent="0.25">
      <c r="A2710" s="48"/>
      <c r="B2710" s="48"/>
      <c r="C2710" s="48"/>
      <c r="D2710" s="48"/>
      <c r="E2710" s="48"/>
      <c r="F2710" s="48"/>
      <c r="G2710" s="48" t="s">
        <v>815</v>
      </c>
      <c r="H2710" s="48"/>
      <c r="I2710" s="48"/>
      <c r="J2710" s="48"/>
      <c r="K2710" s="48"/>
      <c r="L2710" s="45" t="s">
        <v>68</v>
      </c>
      <c r="M2710" s="45"/>
      <c r="N2710" s="45" t="s">
        <v>69</v>
      </c>
      <c r="O2710" s="45"/>
      <c r="P2710" s="45">
        <v>1</v>
      </c>
      <c r="Q2710" s="45"/>
      <c r="R2710" s="45">
        <v>2019</v>
      </c>
      <c r="S2710" s="45"/>
      <c r="T2710" s="45">
        <v>7</v>
      </c>
      <c r="U2710" s="45"/>
      <c r="V2710" s="47">
        <v>106.57</v>
      </c>
      <c r="W2710" s="47"/>
    </row>
    <row r="2711" spans="1:23" ht="15" customHeight="1" x14ac:dyDescent="0.25">
      <c r="A2711" s="48"/>
      <c r="B2711" s="48"/>
      <c r="C2711" s="48"/>
      <c r="D2711" s="48"/>
      <c r="E2711" s="48"/>
      <c r="F2711" s="48"/>
      <c r="G2711" s="48" t="s">
        <v>815</v>
      </c>
      <c r="H2711" s="48"/>
      <c r="I2711" s="45" t="s">
        <v>70</v>
      </c>
      <c r="J2711" s="45"/>
      <c r="K2711" s="45"/>
      <c r="L2711" s="45"/>
      <c r="M2711" s="45"/>
      <c r="N2711" s="45"/>
      <c r="O2711" s="45"/>
      <c r="P2711" s="45"/>
      <c r="Q2711" s="45"/>
      <c r="R2711" s="45"/>
      <c r="S2711" s="45"/>
      <c r="T2711" s="45"/>
      <c r="U2711" s="45"/>
      <c r="V2711" s="47">
        <v>9101.85</v>
      </c>
      <c r="W2711" s="47"/>
    </row>
    <row r="2712" spans="1:23" ht="15" customHeight="1" x14ac:dyDescent="0.25">
      <c r="A2712" s="46" t="s">
        <v>659</v>
      </c>
      <c r="B2712" s="46"/>
      <c r="C2712" s="46"/>
      <c r="D2712" s="46"/>
      <c r="E2712" s="46" t="s">
        <v>660</v>
      </c>
      <c r="F2712" s="46"/>
      <c r="G2712" s="46" t="s">
        <v>1045</v>
      </c>
      <c r="H2712" s="46"/>
      <c r="I2712" s="46" t="s">
        <v>56</v>
      </c>
      <c r="J2712" s="46"/>
      <c r="K2712" s="46"/>
      <c r="L2712" s="45" t="s">
        <v>57</v>
      </c>
      <c r="M2712" s="45"/>
      <c r="N2712" s="45" t="s">
        <v>26</v>
      </c>
      <c r="O2712" s="45"/>
      <c r="P2712" s="45">
        <v>1</v>
      </c>
      <c r="Q2712" s="45"/>
      <c r="R2712" s="45">
        <v>2019</v>
      </c>
      <c r="S2712" s="45"/>
      <c r="T2712" s="45">
        <v>7</v>
      </c>
      <c r="U2712" s="45"/>
      <c r="V2712" s="47">
        <v>6050.8</v>
      </c>
      <c r="W2712" s="47"/>
    </row>
    <row r="2713" spans="1:23" ht="15" customHeight="1" x14ac:dyDescent="0.25">
      <c r="A2713" s="48"/>
      <c r="B2713" s="48"/>
      <c r="C2713" s="48"/>
      <c r="D2713" s="48"/>
      <c r="E2713" s="48"/>
      <c r="F2713" s="48"/>
      <c r="G2713" s="48" t="s">
        <v>815</v>
      </c>
      <c r="H2713" s="48"/>
      <c r="I2713" s="48"/>
      <c r="J2713" s="48"/>
      <c r="K2713" s="48"/>
      <c r="L2713" s="45" t="s">
        <v>111</v>
      </c>
      <c r="M2713" s="45"/>
      <c r="N2713" s="45" t="s">
        <v>112</v>
      </c>
      <c r="O2713" s="45"/>
      <c r="P2713" s="45">
        <v>1</v>
      </c>
      <c r="Q2713" s="45"/>
      <c r="R2713" s="45">
        <v>2019</v>
      </c>
      <c r="S2713" s="45"/>
      <c r="T2713" s="45">
        <v>7</v>
      </c>
      <c r="U2713" s="45"/>
      <c r="V2713" s="47">
        <v>1963.19</v>
      </c>
      <c r="W2713" s="47"/>
    </row>
    <row r="2714" spans="1:23" ht="15" customHeight="1" x14ac:dyDescent="0.25">
      <c r="A2714" s="48"/>
      <c r="B2714" s="48"/>
      <c r="C2714" s="48"/>
      <c r="D2714" s="48"/>
      <c r="E2714" s="48"/>
      <c r="F2714" s="48"/>
      <c r="G2714" s="48" t="s">
        <v>815</v>
      </c>
      <c r="H2714" s="48"/>
      <c r="I2714" s="48"/>
      <c r="J2714" s="48"/>
      <c r="K2714" s="48"/>
      <c r="L2714" s="45" t="s">
        <v>115</v>
      </c>
      <c r="M2714" s="45"/>
      <c r="N2714" s="45" t="s">
        <v>116</v>
      </c>
      <c r="O2714" s="45"/>
      <c r="P2714" s="45">
        <v>1</v>
      </c>
      <c r="Q2714" s="45"/>
      <c r="R2714" s="45">
        <v>2019</v>
      </c>
      <c r="S2714" s="45"/>
      <c r="T2714" s="45">
        <v>7</v>
      </c>
      <c r="U2714" s="45"/>
      <c r="V2714" s="47">
        <v>-2346.16</v>
      </c>
      <c r="W2714" s="47"/>
    </row>
    <row r="2715" spans="1:23" ht="15" customHeight="1" x14ac:dyDescent="0.25">
      <c r="A2715" s="48"/>
      <c r="B2715" s="48"/>
      <c r="C2715" s="48"/>
      <c r="D2715" s="48"/>
      <c r="E2715" s="48"/>
      <c r="F2715" s="48"/>
      <c r="G2715" s="48" t="s">
        <v>815</v>
      </c>
      <c r="H2715" s="48"/>
      <c r="I2715" s="48"/>
      <c r="J2715" s="48"/>
      <c r="K2715" s="48"/>
      <c r="L2715" s="45" t="s">
        <v>117</v>
      </c>
      <c r="M2715" s="45"/>
      <c r="N2715" s="45" t="s">
        <v>118</v>
      </c>
      <c r="O2715" s="45"/>
      <c r="P2715" s="45">
        <v>1</v>
      </c>
      <c r="Q2715" s="45"/>
      <c r="R2715" s="45">
        <v>2019</v>
      </c>
      <c r="S2715" s="45"/>
      <c r="T2715" s="45">
        <v>7</v>
      </c>
      <c r="U2715" s="45"/>
      <c r="V2715" s="47">
        <v>654.4</v>
      </c>
      <c r="W2715" s="47"/>
    </row>
    <row r="2716" spans="1:23" ht="15" customHeight="1" x14ac:dyDescent="0.25">
      <c r="A2716" s="48"/>
      <c r="B2716" s="48"/>
      <c r="C2716" s="48"/>
      <c r="D2716" s="48"/>
      <c r="E2716" s="48"/>
      <c r="F2716" s="48"/>
      <c r="G2716" s="48" t="s">
        <v>815</v>
      </c>
      <c r="H2716" s="48"/>
      <c r="I2716" s="48"/>
      <c r="J2716" s="48"/>
      <c r="K2716" s="48"/>
      <c r="L2716" s="45" t="s">
        <v>45</v>
      </c>
      <c r="M2716" s="45"/>
      <c r="N2716" s="45" t="s">
        <v>46</v>
      </c>
      <c r="O2716" s="45"/>
      <c r="P2716" s="45">
        <v>1</v>
      </c>
      <c r="Q2716" s="45"/>
      <c r="R2716" s="45">
        <v>2019</v>
      </c>
      <c r="S2716" s="45"/>
      <c r="T2716" s="45">
        <v>7</v>
      </c>
      <c r="U2716" s="45"/>
      <c r="V2716" s="47">
        <v>3765.17</v>
      </c>
      <c r="W2716" s="47"/>
    </row>
    <row r="2717" spans="1:23" ht="15" customHeight="1" x14ac:dyDescent="0.25">
      <c r="A2717" s="48"/>
      <c r="B2717" s="48"/>
      <c r="C2717" s="48"/>
      <c r="D2717" s="48"/>
      <c r="E2717" s="48"/>
      <c r="F2717" s="48"/>
      <c r="G2717" s="48" t="s">
        <v>815</v>
      </c>
      <c r="H2717" s="48"/>
      <c r="I2717" s="48"/>
      <c r="J2717" s="48"/>
      <c r="K2717" s="48"/>
      <c r="L2717" s="45" t="s">
        <v>58</v>
      </c>
      <c r="M2717" s="45"/>
      <c r="N2717" s="45" t="s">
        <v>59</v>
      </c>
      <c r="O2717" s="45"/>
      <c r="P2717" s="45">
        <v>1</v>
      </c>
      <c r="Q2717" s="45"/>
      <c r="R2717" s="45">
        <v>2019</v>
      </c>
      <c r="S2717" s="45"/>
      <c r="T2717" s="45">
        <v>7</v>
      </c>
      <c r="U2717" s="45"/>
      <c r="V2717" s="47">
        <v>-72.61</v>
      </c>
      <c r="W2717" s="47"/>
    </row>
    <row r="2718" spans="1:23" ht="15" customHeight="1" x14ac:dyDescent="0.25">
      <c r="A2718" s="48"/>
      <c r="B2718" s="48"/>
      <c r="C2718" s="48"/>
      <c r="D2718" s="48"/>
      <c r="E2718" s="48"/>
      <c r="F2718" s="48"/>
      <c r="G2718" s="48" t="s">
        <v>815</v>
      </c>
      <c r="H2718" s="48"/>
      <c r="I2718" s="48"/>
      <c r="J2718" s="48"/>
      <c r="K2718" s="48"/>
      <c r="L2718" s="45" t="s">
        <v>60</v>
      </c>
      <c r="M2718" s="45"/>
      <c r="N2718" s="45" t="s">
        <v>61</v>
      </c>
      <c r="O2718" s="45"/>
      <c r="P2718" s="45">
        <v>1</v>
      </c>
      <c r="Q2718" s="45"/>
      <c r="R2718" s="45">
        <v>2019</v>
      </c>
      <c r="S2718" s="45"/>
      <c r="T2718" s="45">
        <v>7</v>
      </c>
      <c r="U2718" s="45"/>
      <c r="V2718" s="47">
        <v>-242.23</v>
      </c>
      <c r="W2718" s="47"/>
    </row>
    <row r="2719" spans="1:23" ht="15" customHeight="1" x14ac:dyDescent="0.25">
      <c r="A2719" s="48"/>
      <c r="B2719" s="48"/>
      <c r="C2719" s="48"/>
      <c r="D2719" s="48"/>
      <c r="E2719" s="48"/>
      <c r="F2719" s="48"/>
      <c r="G2719" s="48" t="s">
        <v>815</v>
      </c>
      <c r="H2719" s="48"/>
      <c r="I2719" s="48"/>
      <c r="J2719" s="48"/>
      <c r="K2719" s="48"/>
      <c r="L2719" s="45" t="s">
        <v>49</v>
      </c>
      <c r="M2719" s="45"/>
      <c r="N2719" s="45" t="s">
        <v>50</v>
      </c>
      <c r="O2719" s="45"/>
      <c r="P2719" s="45">
        <v>1</v>
      </c>
      <c r="Q2719" s="45"/>
      <c r="R2719" s="45">
        <v>2019</v>
      </c>
      <c r="S2719" s="45"/>
      <c r="T2719" s="45">
        <v>7</v>
      </c>
      <c r="U2719" s="45"/>
      <c r="V2719" s="47">
        <v>0</v>
      </c>
      <c r="W2719" s="47"/>
    </row>
    <row r="2720" spans="1:23" ht="15" customHeight="1" x14ac:dyDescent="0.25">
      <c r="A2720" s="48"/>
      <c r="B2720" s="48"/>
      <c r="C2720" s="48"/>
      <c r="D2720" s="48"/>
      <c r="E2720" s="48"/>
      <c r="F2720" s="48"/>
      <c r="G2720" s="48" t="s">
        <v>815</v>
      </c>
      <c r="H2720" s="48"/>
      <c r="I2720" s="48"/>
      <c r="J2720" s="48"/>
      <c r="K2720" s="48"/>
      <c r="L2720" s="45" t="s">
        <v>175</v>
      </c>
      <c r="M2720" s="45"/>
      <c r="N2720" s="45" t="s">
        <v>176</v>
      </c>
      <c r="O2720" s="45"/>
      <c r="P2720" s="45">
        <v>1</v>
      </c>
      <c r="Q2720" s="45"/>
      <c r="R2720" s="45">
        <v>2019</v>
      </c>
      <c r="S2720" s="45"/>
      <c r="T2720" s="45">
        <v>7</v>
      </c>
      <c r="U2720" s="45"/>
      <c r="V2720" s="47">
        <v>-726.09</v>
      </c>
      <c r="W2720" s="47"/>
    </row>
    <row r="2721" spans="1:23" ht="15" customHeight="1" x14ac:dyDescent="0.25">
      <c r="A2721" s="48"/>
      <c r="B2721" s="48"/>
      <c r="C2721" s="48"/>
      <c r="D2721" s="48"/>
      <c r="E2721" s="48"/>
      <c r="F2721" s="48"/>
      <c r="G2721" s="48" t="s">
        <v>815</v>
      </c>
      <c r="H2721" s="48"/>
      <c r="I2721" s="48"/>
      <c r="J2721" s="48"/>
      <c r="K2721" s="48"/>
      <c r="L2721" s="45" t="s">
        <v>51</v>
      </c>
      <c r="M2721" s="45"/>
      <c r="N2721" s="45" t="s">
        <v>52</v>
      </c>
      <c r="O2721" s="45"/>
      <c r="P2721" s="45">
        <v>1</v>
      </c>
      <c r="Q2721" s="45"/>
      <c r="R2721" s="45">
        <v>2019</v>
      </c>
      <c r="S2721" s="45"/>
      <c r="T2721" s="45">
        <v>7</v>
      </c>
      <c r="U2721" s="45"/>
      <c r="V2721" s="47">
        <v>-406.75</v>
      </c>
      <c r="W2721" s="47"/>
    </row>
    <row r="2722" spans="1:23" ht="15" customHeight="1" x14ac:dyDescent="0.25">
      <c r="A2722" s="48"/>
      <c r="B2722" s="48"/>
      <c r="C2722" s="48"/>
      <c r="D2722" s="48"/>
      <c r="E2722" s="48"/>
      <c r="F2722" s="48"/>
      <c r="G2722" s="48" t="s">
        <v>815</v>
      </c>
      <c r="H2722" s="48"/>
      <c r="I2722" s="48"/>
      <c r="J2722" s="48"/>
      <c r="K2722" s="48"/>
      <c r="L2722" s="45" t="s">
        <v>62</v>
      </c>
      <c r="M2722" s="45"/>
      <c r="N2722" s="45" t="s">
        <v>63</v>
      </c>
      <c r="O2722" s="45"/>
      <c r="P2722" s="45">
        <v>1</v>
      </c>
      <c r="Q2722" s="45"/>
      <c r="R2722" s="45">
        <v>2019</v>
      </c>
      <c r="S2722" s="45"/>
      <c r="T2722" s="45">
        <v>7</v>
      </c>
      <c r="U2722" s="45"/>
      <c r="V2722" s="47">
        <v>-1718.17</v>
      </c>
      <c r="W2722" s="47"/>
    </row>
    <row r="2723" spans="1:23" ht="15" customHeight="1" x14ac:dyDescent="0.25">
      <c r="A2723" s="48"/>
      <c r="B2723" s="48"/>
      <c r="C2723" s="48"/>
      <c r="D2723" s="48"/>
      <c r="E2723" s="48"/>
      <c r="F2723" s="48"/>
      <c r="G2723" s="48" t="s">
        <v>815</v>
      </c>
      <c r="H2723" s="48"/>
      <c r="I2723" s="48"/>
      <c r="J2723" s="48"/>
      <c r="K2723" s="48"/>
      <c r="L2723" s="45" t="s">
        <v>125</v>
      </c>
      <c r="M2723" s="45"/>
      <c r="N2723" s="45" t="s">
        <v>126</v>
      </c>
      <c r="O2723" s="45"/>
      <c r="P2723" s="45">
        <v>1</v>
      </c>
      <c r="Q2723" s="45"/>
      <c r="R2723" s="45">
        <v>2019</v>
      </c>
      <c r="S2723" s="45"/>
      <c r="T2723" s="45">
        <v>7</v>
      </c>
      <c r="U2723" s="45"/>
      <c r="V2723" s="47">
        <v>-35.85</v>
      </c>
      <c r="W2723" s="47"/>
    </row>
    <row r="2724" spans="1:23" ht="15" customHeight="1" x14ac:dyDescent="0.25">
      <c r="A2724" s="48"/>
      <c r="B2724" s="48"/>
      <c r="C2724" s="48"/>
      <c r="D2724" s="48"/>
      <c r="E2724" s="48"/>
      <c r="F2724" s="48"/>
      <c r="G2724" s="48" t="s">
        <v>815</v>
      </c>
      <c r="H2724" s="48"/>
      <c r="I2724" s="48"/>
      <c r="J2724" s="48"/>
      <c r="K2724" s="48"/>
      <c r="L2724" s="45" t="s">
        <v>127</v>
      </c>
      <c r="M2724" s="45"/>
      <c r="N2724" s="45" t="s">
        <v>128</v>
      </c>
      <c r="O2724" s="45"/>
      <c r="P2724" s="45">
        <v>1</v>
      </c>
      <c r="Q2724" s="45"/>
      <c r="R2724" s="45">
        <v>2019</v>
      </c>
      <c r="S2724" s="45"/>
      <c r="T2724" s="45">
        <v>7</v>
      </c>
      <c r="U2724" s="45"/>
      <c r="V2724" s="47">
        <v>-235.58</v>
      </c>
      <c r="W2724" s="47"/>
    </row>
    <row r="2725" spans="1:23" ht="15" customHeight="1" x14ac:dyDescent="0.25">
      <c r="A2725" s="48"/>
      <c r="B2725" s="48"/>
      <c r="C2725" s="48"/>
      <c r="D2725" s="48"/>
      <c r="E2725" s="48"/>
      <c r="F2725" s="48"/>
      <c r="G2725" s="48" t="s">
        <v>815</v>
      </c>
      <c r="H2725" s="48"/>
      <c r="I2725" s="48"/>
      <c r="J2725" s="48"/>
      <c r="K2725" s="48"/>
      <c r="L2725" s="45" t="s">
        <v>64</v>
      </c>
      <c r="M2725" s="45"/>
      <c r="N2725" s="45" t="s">
        <v>65</v>
      </c>
      <c r="O2725" s="45"/>
      <c r="P2725" s="45">
        <v>1</v>
      </c>
      <c r="Q2725" s="45"/>
      <c r="R2725" s="45">
        <v>2019</v>
      </c>
      <c r="S2725" s="45"/>
      <c r="T2725" s="45">
        <v>7</v>
      </c>
      <c r="U2725" s="45"/>
      <c r="V2725" s="47">
        <v>-10.039999999999999</v>
      </c>
      <c r="W2725" s="47"/>
    </row>
    <row r="2726" spans="1:23" ht="15" customHeight="1" x14ac:dyDescent="0.25">
      <c r="A2726" s="48"/>
      <c r="B2726" s="48"/>
      <c r="C2726" s="48"/>
      <c r="D2726" s="48"/>
      <c r="E2726" s="48"/>
      <c r="F2726" s="48"/>
      <c r="G2726" s="48" t="s">
        <v>815</v>
      </c>
      <c r="H2726" s="48"/>
      <c r="I2726" s="48"/>
      <c r="J2726" s="48"/>
      <c r="K2726" s="48"/>
      <c r="L2726" s="45" t="s">
        <v>53</v>
      </c>
      <c r="M2726" s="45"/>
      <c r="N2726" s="45" t="s">
        <v>54</v>
      </c>
      <c r="O2726" s="45"/>
      <c r="P2726" s="45">
        <v>1</v>
      </c>
      <c r="Q2726" s="45"/>
      <c r="R2726" s="45">
        <v>2019</v>
      </c>
      <c r="S2726" s="45"/>
      <c r="T2726" s="45">
        <v>7</v>
      </c>
      <c r="U2726" s="45"/>
      <c r="V2726" s="47">
        <v>-36.299999999999997</v>
      </c>
      <c r="W2726" s="47"/>
    </row>
    <row r="2727" spans="1:23" ht="15" customHeight="1" x14ac:dyDescent="0.25">
      <c r="A2727" s="48"/>
      <c r="B2727" s="48"/>
      <c r="C2727" s="48"/>
      <c r="D2727" s="48"/>
      <c r="E2727" s="48"/>
      <c r="F2727" s="48"/>
      <c r="G2727" s="48" t="s">
        <v>815</v>
      </c>
      <c r="H2727" s="48"/>
      <c r="I2727" s="45" t="s">
        <v>70</v>
      </c>
      <c r="J2727" s="45"/>
      <c r="K2727" s="45"/>
      <c r="L2727" s="45"/>
      <c r="M2727" s="45"/>
      <c r="N2727" s="45"/>
      <c r="O2727" s="45"/>
      <c r="P2727" s="45"/>
      <c r="Q2727" s="45"/>
      <c r="R2727" s="45"/>
      <c r="S2727" s="45"/>
      <c r="T2727" s="45"/>
      <c r="U2727" s="45"/>
      <c r="V2727" s="47">
        <v>6603.78</v>
      </c>
      <c r="W2727" s="47"/>
    </row>
    <row r="2728" spans="1:23" ht="15" customHeight="1" x14ac:dyDescent="0.25">
      <c r="A2728" s="46" t="s">
        <v>661</v>
      </c>
      <c r="B2728" s="46"/>
      <c r="C2728" s="46"/>
      <c r="D2728" s="46"/>
      <c r="E2728" s="46" t="s">
        <v>662</v>
      </c>
      <c r="F2728" s="46"/>
      <c r="G2728" s="46" t="s">
        <v>1046</v>
      </c>
      <c r="H2728" s="46"/>
      <c r="I2728" s="46" t="s">
        <v>44</v>
      </c>
      <c r="J2728" s="46"/>
      <c r="K2728" s="46"/>
      <c r="L2728" s="45" t="s">
        <v>45</v>
      </c>
      <c r="M2728" s="45"/>
      <c r="N2728" s="45" t="s">
        <v>46</v>
      </c>
      <c r="O2728" s="45"/>
      <c r="P2728" s="45">
        <v>1</v>
      </c>
      <c r="Q2728" s="45"/>
      <c r="R2728" s="45">
        <v>2019</v>
      </c>
      <c r="S2728" s="45"/>
      <c r="T2728" s="45">
        <v>7</v>
      </c>
      <c r="U2728" s="45"/>
      <c r="V2728" s="47">
        <v>2657.77</v>
      </c>
      <c r="W2728" s="47"/>
    </row>
    <row r="2729" spans="1:23" ht="15" customHeight="1" x14ac:dyDescent="0.25">
      <c r="A2729" s="48"/>
      <c r="B2729" s="48"/>
      <c r="C2729" s="48"/>
      <c r="D2729" s="48"/>
      <c r="E2729" s="48"/>
      <c r="F2729" s="48"/>
      <c r="G2729" s="48" t="s">
        <v>815</v>
      </c>
      <c r="H2729" s="48"/>
      <c r="I2729" s="48"/>
      <c r="J2729" s="48"/>
      <c r="K2729" s="48"/>
      <c r="L2729" s="45" t="s">
        <v>47</v>
      </c>
      <c r="M2729" s="45"/>
      <c r="N2729" s="45" t="s">
        <v>48</v>
      </c>
      <c r="O2729" s="45"/>
      <c r="P2729" s="45">
        <v>1</v>
      </c>
      <c r="Q2729" s="45"/>
      <c r="R2729" s="45">
        <v>2019</v>
      </c>
      <c r="S2729" s="45"/>
      <c r="T2729" s="45">
        <v>7</v>
      </c>
      <c r="U2729" s="45"/>
      <c r="V2729" s="47">
        <v>664.44</v>
      </c>
      <c r="W2729" s="47"/>
    </row>
    <row r="2730" spans="1:23" ht="15" customHeight="1" x14ac:dyDescent="0.25">
      <c r="A2730" s="48"/>
      <c r="B2730" s="48"/>
      <c r="C2730" s="48"/>
      <c r="D2730" s="48"/>
      <c r="E2730" s="48"/>
      <c r="F2730" s="48"/>
      <c r="G2730" s="48" t="s">
        <v>815</v>
      </c>
      <c r="H2730" s="48"/>
      <c r="I2730" s="48"/>
      <c r="J2730" s="48"/>
      <c r="K2730" s="48"/>
      <c r="L2730" s="45" t="s">
        <v>81</v>
      </c>
      <c r="M2730" s="45"/>
      <c r="N2730" s="45" t="s">
        <v>82</v>
      </c>
      <c r="O2730" s="45"/>
      <c r="P2730" s="45">
        <v>1</v>
      </c>
      <c r="Q2730" s="45"/>
      <c r="R2730" s="45">
        <v>2019</v>
      </c>
      <c r="S2730" s="45"/>
      <c r="T2730" s="45">
        <v>7</v>
      </c>
      <c r="U2730" s="45"/>
      <c r="V2730" s="47">
        <v>-39.869999999999997</v>
      </c>
      <c r="W2730" s="47"/>
    </row>
    <row r="2731" spans="1:23" ht="15" customHeight="1" x14ac:dyDescent="0.25">
      <c r="A2731" s="48"/>
      <c r="B2731" s="48"/>
      <c r="C2731" s="48"/>
      <c r="D2731" s="48"/>
      <c r="E2731" s="48"/>
      <c r="F2731" s="48"/>
      <c r="G2731" s="48" t="s">
        <v>815</v>
      </c>
      <c r="H2731" s="48"/>
      <c r="I2731" s="48"/>
      <c r="J2731" s="48"/>
      <c r="K2731" s="48"/>
      <c r="L2731" s="45" t="s">
        <v>49</v>
      </c>
      <c r="M2731" s="45"/>
      <c r="N2731" s="45" t="s">
        <v>50</v>
      </c>
      <c r="O2731" s="45"/>
      <c r="P2731" s="45">
        <v>1</v>
      </c>
      <c r="Q2731" s="45"/>
      <c r="R2731" s="45">
        <v>2019</v>
      </c>
      <c r="S2731" s="45"/>
      <c r="T2731" s="45">
        <v>7</v>
      </c>
      <c r="U2731" s="45"/>
      <c r="V2731" s="47">
        <v>0</v>
      </c>
      <c r="W2731" s="47"/>
    </row>
    <row r="2732" spans="1:23" ht="15" customHeight="1" x14ac:dyDescent="0.25">
      <c r="A2732" s="48"/>
      <c r="B2732" s="48"/>
      <c r="C2732" s="48"/>
      <c r="D2732" s="48"/>
      <c r="E2732" s="48"/>
      <c r="F2732" s="48"/>
      <c r="G2732" s="48" t="s">
        <v>815</v>
      </c>
      <c r="H2732" s="48"/>
      <c r="I2732" s="48"/>
      <c r="J2732" s="48"/>
      <c r="K2732" s="48"/>
      <c r="L2732" s="45" t="s">
        <v>51</v>
      </c>
      <c r="M2732" s="45"/>
      <c r="N2732" s="45" t="s">
        <v>52</v>
      </c>
      <c r="O2732" s="45"/>
      <c r="P2732" s="45">
        <v>1</v>
      </c>
      <c r="Q2732" s="45"/>
      <c r="R2732" s="45">
        <v>2019</v>
      </c>
      <c r="S2732" s="45"/>
      <c r="T2732" s="45">
        <v>7</v>
      </c>
      <c r="U2732" s="45"/>
      <c r="V2732" s="47">
        <v>-365.44</v>
      </c>
      <c r="W2732" s="47"/>
    </row>
    <row r="2733" spans="1:23" ht="15" customHeight="1" x14ac:dyDescent="0.25">
      <c r="A2733" s="48"/>
      <c r="B2733" s="48"/>
      <c r="C2733" s="48"/>
      <c r="D2733" s="48"/>
      <c r="E2733" s="48"/>
      <c r="F2733" s="48"/>
      <c r="G2733" s="48" t="s">
        <v>815</v>
      </c>
      <c r="H2733" s="48"/>
      <c r="I2733" s="48"/>
      <c r="J2733" s="48"/>
      <c r="K2733" s="48"/>
      <c r="L2733" s="45" t="s">
        <v>62</v>
      </c>
      <c r="M2733" s="45"/>
      <c r="N2733" s="45" t="s">
        <v>63</v>
      </c>
      <c r="O2733" s="45"/>
      <c r="P2733" s="45">
        <v>1</v>
      </c>
      <c r="Q2733" s="45"/>
      <c r="R2733" s="45">
        <v>2019</v>
      </c>
      <c r="S2733" s="45"/>
      <c r="T2733" s="45">
        <v>7</v>
      </c>
      <c r="U2733" s="45"/>
      <c r="V2733" s="47">
        <v>-88.71</v>
      </c>
      <c r="W2733" s="47"/>
    </row>
    <row r="2734" spans="1:23" ht="15" customHeight="1" x14ac:dyDescent="0.25">
      <c r="A2734" s="48"/>
      <c r="B2734" s="48"/>
      <c r="C2734" s="48"/>
      <c r="D2734" s="48"/>
      <c r="E2734" s="48"/>
      <c r="F2734" s="48"/>
      <c r="G2734" s="48" t="s">
        <v>815</v>
      </c>
      <c r="H2734" s="48"/>
      <c r="I2734" s="48"/>
      <c r="J2734" s="48"/>
      <c r="K2734" s="48"/>
      <c r="L2734" s="45" t="s">
        <v>53</v>
      </c>
      <c r="M2734" s="45"/>
      <c r="N2734" s="45" t="s">
        <v>54</v>
      </c>
      <c r="O2734" s="45"/>
      <c r="P2734" s="45">
        <v>1</v>
      </c>
      <c r="Q2734" s="45"/>
      <c r="R2734" s="45">
        <v>2019</v>
      </c>
      <c r="S2734" s="45"/>
      <c r="T2734" s="45">
        <v>7</v>
      </c>
      <c r="U2734" s="45"/>
      <c r="V2734" s="47">
        <v>-16.61</v>
      </c>
      <c r="W2734" s="47"/>
    </row>
    <row r="2735" spans="1:23" ht="15" customHeight="1" x14ac:dyDescent="0.25">
      <c r="A2735" s="48"/>
      <c r="B2735" s="48"/>
      <c r="C2735" s="48"/>
      <c r="D2735" s="48"/>
      <c r="E2735" s="48"/>
      <c r="F2735" s="48"/>
      <c r="G2735" s="48" t="s">
        <v>815</v>
      </c>
      <c r="H2735" s="48"/>
      <c r="I2735" s="48"/>
      <c r="J2735" s="48"/>
      <c r="K2735" s="48"/>
      <c r="L2735" s="45" t="s">
        <v>87</v>
      </c>
      <c r="M2735" s="45"/>
      <c r="N2735" s="45" t="s">
        <v>88</v>
      </c>
      <c r="O2735" s="45"/>
      <c r="P2735" s="45">
        <v>1</v>
      </c>
      <c r="Q2735" s="45"/>
      <c r="R2735" s="45">
        <v>2019</v>
      </c>
      <c r="S2735" s="45"/>
      <c r="T2735" s="45">
        <v>7</v>
      </c>
      <c r="U2735" s="45"/>
      <c r="V2735" s="47">
        <v>-33.22</v>
      </c>
      <c r="W2735" s="47"/>
    </row>
    <row r="2736" spans="1:23" ht="15" customHeight="1" x14ac:dyDescent="0.25">
      <c r="A2736" s="48"/>
      <c r="B2736" s="48"/>
      <c r="C2736" s="48"/>
      <c r="D2736" s="48"/>
      <c r="E2736" s="48"/>
      <c r="F2736" s="48"/>
      <c r="G2736" s="48" t="s">
        <v>815</v>
      </c>
      <c r="H2736" s="48"/>
      <c r="I2736" s="45" t="s">
        <v>55</v>
      </c>
      <c r="J2736" s="45"/>
      <c r="K2736" s="45"/>
      <c r="L2736" s="45"/>
      <c r="M2736" s="45"/>
      <c r="N2736" s="45"/>
      <c r="O2736" s="45"/>
      <c r="P2736" s="45"/>
      <c r="Q2736" s="45"/>
      <c r="R2736" s="45"/>
      <c r="S2736" s="45"/>
      <c r="T2736" s="45"/>
      <c r="U2736" s="45"/>
      <c r="V2736" s="47">
        <v>2778.36</v>
      </c>
      <c r="W2736" s="47"/>
    </row>
    <row r="2737" spans="1:23" ht="15" customHeight="1" x14ac:dyDescent="0.25">
      <c r="A2737" s="46" t="s">
        <v>663</v>
      </c>
      <c r="B2737" s="46"/>
      <c r="C2737" s="46"/>
      <c r="D2737" s="46"/>
      <c r="E2737" s="46" t="s">
        <v>664</v>
      </c>
      <c r="F2737" s="46"/>
      <c r="G2737" s="46" t="s">
        <v>1047</v>
      </c>
      <c r="H2737" s="46"/>
      <c r="I2737" s="46" t="s">
        <v>56</v>
      </c>
      <c r="J2737" s="46"/>
      <c r="K2737" s="46"/>
      <c r="L2737" s="45" t="s">
        <v>57</v>
      </c>
      <c r="M2737" s="45"/>
      <c r="N2737" s="45" t="s">
        <v>26</v>
      </c>
      <c r="O2737" s="45"/>
      <c r="P2737" s="45">
        <v>1</v>
      </c>
      <c r="Q2737" s="45"/>
      <c r="R2737" s="45">
        <v>2019</v>
      </c>
      <c r="S2737" s="45"/>
      <c r="T2737" s="45">
        <v>7</v>
      </c>
      <c r="U2737" s="45"/>
      <c r="V2737" s="47">
        <v>3274.93</v>
      </c>
      <c r="W2737" s="47"/>
    </row>
    <row r="2738" spans="1:23" ht="15" customHeight="1" x14ac:dyDescent="0.25">
      <c r="A2738" s="48"/>
      <c r="B2738" s="48"/>
      <c r="C2738" s="48"/>
      <c r="D2738" s="48"/>
      <c r="E2738" s="48"/>
      <c r="F2738" s="48"/>
      <c r="G2738" s="48" t="s">
        <v>815</v>
      </c>
      <c r="H2738" s="48"/>
      <c r="I2738" s="48"/>
      <c r="J2738" s="48"/>
      <c r="K2738" s="48"/>
      <c r="L2738" s="45" t="s">
        <v>211</v>
      </c>
      <c r="M2738" s="45"/>
      <c r="N2738" s="45" t="s">
        <v>212</v>
      </c>
      <c r="O2738" s="45"/>
      <c r="P2738" s="45">
        <v>1</v>
      </c>
      <c r="Q2738" s="45"/>
      <c r="R2738" s="45">
        <v>2019</v>
      </c>
      <c r="S2738" s="45"/>
      <c r="T2738" s="45">
        <v>7</v>
      </c>
      <c r="U2738" s="45"/>
      <c r="V2738" s="47">
        <v>383.19</v>
      </c>
      <c r="W2738" s="47"/>
    </row>
    <row r="2739" spans="1:23" ht="15" customHeight="1" x14ac:dyDescent="0.25">
      <c r="A2739" s="48"/>
      <c r="B2739" s="48"/>
      <c r="C2739" s="48"/>
      <c r="D2739" s="48"/>
      <c r="E2739" s="48"/>
      <c r="F2739" s="48"/>
      <c r="G2739" s="48" t="s">
        <v>815</v>
      </c>
      <c r="H2739" s="48"/>
      <c r="I2739" s="48"/>
      <c r="J2739" s="48"/>
      <c r="K2739" s="48"/>
      <c r="L2739" s="45" t="s">
        <v>111</v>
      </c>
      <c r="M2739" s="45"/>
      <c r="N2739" s="45" t="s">
        <v>112</v>
      </c>
      <c r="O2739" s="45"/>
      <c r="P2739" s="45">
        <v>1</v>
      </c>
      <c r="Q2739" s="45"/>
      <c r="R2739" s="45">
        <v>2019</v>
      </c>
      <c r="S2739" s="45"/>
      <c r="T2739" s="45">
        <v>7</v>
      </c>
      <c r="U2739" s="45"/>
      <c r="V2739" s="47">
        <v>7316.24</v>
      </c>
      <c r="W2739" s="47"/>
    </row>
    <row r="2740" spans="1:23" ht="15" customHeight="1" x14ac:dyDescent="0.25">
      <c r="A2740" s="48"/>
      <c r="B2740" s="48"/>
      <c r="C2740" s="48"/>
      <c r="D2740" s="48"/>
      <c r="E2740" s="48"/>
      <c r="F2740" s="48"/>
      <c r="G2740" s="48" t="s">
        <v>815</v>
      </c>
      <c r="H2740" s="48"/>
      <c r="I2740" s="48"/>
      <c r="J2740" s="48"/>
      <c r="K2740" s="48"/>
      <c r="L2740" s="45" t="s">
        <v>115</v>
      </c>
      <c r="M2740" s="45"/>
      <c r="N2740" s="45" t="s">
        <v>116</v>
      </c>
      <c r="O2740" s="45"/>
      <c r="P2740" s="45">
        <v>1</v>
      </c>
      <c r="Q2740" s="45"/>
      <c r="R2740" s="45">
        <v>2019</v>
      </c>
      <c r="S2740" s="45"/>
      <c r="T2740" s="45">
        <v>7</v>
      </c>
      <c r="U2740" s="45"/>
      <c r="V2740" s="47">
        <v>-11525.35</v>
      </c>
      <c r="W2740" s="47"/>
    </row>
    <row r="2741" spans="1:23" ht="15" customHeight="1" x14ac:dyDescent="0.25">
      <c r="A2741" s="48"/>
      <c r="B2741" s="48"/>
      <c r="C2741" s="48"/>
      <c r="D2741" s="48"/>
      <c r="E2741" s="48"/>
      <c r="F2741" s="48"/>
      <c r="G2741" s="48" t="s">
        <v>815</v>
      </c>
      <c r="H2741" s="48"/>
      <c r="I2741" s="48"/>
      <c r="J2741" s="48"/>
      <c r="K2741" s="48"/>
      <c r="L2741" s="45" t="s">
        <v>117</v>
      </c>
      <c r="M2741" s="45"/>
      <c r="N2741" s="45" t="s">
        <v>118</v>
      </c>
      <c r="O2741" s="45"/>
      <c r="P2741" s="45">
        <v>1</v>
      </c>
      <c r="Q2741" s="45"/>
      <c r="R2741" s="45">
        <v>2019</v>
      </c>
      <c r="S2741" s="45"/>
      <c r="T2741" s="45">
        <v>7</v>
      </c>
      <c r="U2741" s="45"/>
      <c r="V2741" s="47">
        <v>2438.75</v>
      </c>
      <c r="W2741" s="47"/>
    </row>
    <row r="2742" spans="1:23" ht="15" customHeight="1" x14ac:dyDescent="0.25">
      <c r="A2742" s="48"/>
      <c r="B2742" s="48"/>
      <c r="C2742" s="48"/>
      <c r="D2742" s="48"/>
      <c r="E2742" s="48"/>
      <c r="F2742" s="48"/>
      <c r="G2742" s="48" t="s">
        <v>815</v>
      </c>
      <c r="H2742" s="48"/>
      <c r="I2742" s="48"/>
      <c r="J2742" s="48"/>
      <c r="K2742" s="48"/>
      <c r="L2742" s="45" t="s">
        <v>121</v>
      </c>
      <c r="M2742" s="45"/>
      <c r="N2742" s="45" t="s">
        <v>122</v>
      </c>
      <c r="O2742" s="45"/>
      <c r="P2742" s="45">
        <v>1</v>
      </c>
      <c r="Q2742" s="45"/>
      <c r="R2742" s="45">
        <v>2019</v>
      </c>
      <c r="S2742" s="45"/>
      <c r="T2742" s="45">
        <v>7</v>
      </c>
      <c r="U2742" s="45"/>
      <c r="V2742" s="47">
        <v>3658.12</v>
      </c>
      <c r="W2742" s="47"/>
    </row>
    <row r="2743" spans="1:23" ht="15" customHeight="1" x14ac:dyDescent="0.25">
      <c r="A2743" s="48"/>
      <c r="B2743" s="48"/>
      <c r="C2743" s="48"/>
      <c r="D2743" s="48"/>
      <c r="E2743" s="48"/>
      <c r="F2743" s="48"/>
      <c r="G2743" s="48" t="s">
        <v>815</v>
      </c>
      <c r="H2743" s="48"/>
      <c r="I2743" s="48"/>
      <c r="J2743" s="48"/>
      <c r="K2743" s="48"/>
      <c r="L2743" s="45" t="s">
        <v>123</v>
      </c>
      <c r="M2743" s="45"/>
      <c r="N2743" s="45" t="s">
        <v>124</v>
      </c>
      <c r="O2743" s="45"/>
      <c r="P2743" s="45">
        <v>1</v>
      </c>
      <c r="Q2743" s="45"/>
      <c r="R2743" s="45">
        <v>2019</v>
      </c>
      <c r="S2743" s="45"/>
      <c r="T2743" s="45">
        <v>7</v>
      </c>
      <c r="U2743" s="45"/>
      <c r="V2743" s="47">
        <v>1219.3699999999999</v>
      </c>
      <c r="W2743" s="47"/>
    </row>
    <row r="2744" spans="1:23" ht="15" customHeight="1" x14ac:dyDescent="0.25">
      <c r="A2744" s="48"/>
      <c r="B2744" s="48"/>
      <c r="C2744" s="48"/>
      <c r="D2744" s="48"/>
      <c r="E2744" s="48"/>
      <c r="F2744" s="48"/>
      <c r="G2744" s="48" t="s">
        <v>815</v>
      </c>
      <c r="H2744" s="48"/>
      <c r="I2744" s="48"/>
      <c r="J2744" s="48"/>
      <c r="K2744" s="48"/>
      <c r="L2744" s="45" t="s">
        <v>58</v>
      </c>
      <c r="M2744" s="45"/>
      <c r="N2744" s="45" t="s">
        <v>59</v>
      </c>
      <c r="O2744" s="45"/>
      <c r="P2744" s="45">
        <v>1</v>
      </c>
      <c r="Q2744" s="45"/>
      <c r="R2744" s="45">
        <v>2019</v>
      </c>
      <c r="S2744" s="45"/>
      <c r="T2744" s="45">
        <v>7</v>
      </c>
      <c r="U2744" s="45"/>
      <c r="V2744" s="47">
        <v>-98.25</v>
      </c>
      <c r="W2744" s="47"/>
    </row>
    <row r="2745" spans="1:23" ht="15" customHeight="1" x14ac:dyDescent="0.25">
      <c r="A2745" s="48"/>
      <c r="B2745" s="48"/>
      <c r="C2745" s="48"/>
      <c r="D2745" s="48"/>
      <c r="E2745" s="48"/>
      <c r="F2745" s="48"/>
      <c r="G2745" s="48" t="s">
        <v>815</v>
      </c>
      <c r="H2745" s="48"/>
      <c r="I2745" s="48"/>
      <c r="J2745" s="48"/>
      <c r="K2745" s="48"/>
      <c r="L2745" s="45" t="s">
        <v>60</v>
      </c>
      <c r="M2745" s="45"/>
      <c r="N2745" s="45" t="s">
        <v>61</v>
      </c>
      <c r="O2745" s="45"/>
      <c r="P2745" s="45">
        <v>1</v>
      </c>
      <c r="Q2745" s="45"/>
      <c r="R2745" s="45">
        <v>2019</v>
      </c>
      <c r="S2745" s="45"/>
      <c r="T2745" s="45">
        <v>7</v>
      </c>
      <c r="U2745" s="45"/>
      <c r="V2745" s="47">
        <v>-818.14</v>
      </c>
      <c r="W2745" s="47"/>
    </row>
    <row r="2746" spans="1:23" ht="15" customHeight="1" x14ac:dyDescent="0.25">
      <c r="A2746" s="48"/>
      <c r="B2746" s="48"/>
      <c r="C2746" s="48"/>
      <c r="D2746" s="48"/>
      <c r="E2746" s="48"/>
      <c r="F2746" s="48"/>
      <c r="G2746" s="48" t="s">
        <v>815</v>
      </c>
      <c r="H2746" s="48"/>
      <c r="I2746" s="48"/>
      <c r="J2746" s="48"/>
      <c r="K2746" s="48"/>
      <c r="L2746" s="45" t="s">
        <v>49</v>
      </c>
      <c r="M2746" s="45"/>
      <c r="N2746" s="45" t="s">
        <v>50</v>
      </c>
      <c r="O2746" s="45"/>
      <c r="P2746" s="45">
        <v>1</v>
      </c>
      <c r="Q2746" s="45"/>
      <c r="R2746" s="45">
        <v>2019</v>
      </c>
      <c r="S2746" s="45"/>
      <c r="T2746" s="45">
        <v>7</v>
      </c>
      <c r="U2746" s="45"/>
      <c r="V2746" s="47">
        <v>0</v>
      </c>
      <c r="W2746" s="47"/>
    </row>
    <row r="2747" spans="1:23" ht="15" customHeight="1" x14ac:dyDescent="0.25">
      <c r="A2747" s="48"/>
      <c r="B2747" s="48"/>
      <c r="C2747" s="48"/>
      <c r="D2747" s="48"/>
      <c r="E2747" s="48"/>
      <c r="F2747" s="48"/>
      <c r="G2747" s="48" t="s">
        <v>815</v>
      </c>
      <c r="H2747" s="48"/>
      <c r="I2747" s="48"/>
      <c r="J2747" s="48"/>
      <c r="K2747" s="48"/>
      <c r="L2747" s="45" t="s">
        <v>62</v>
      </c>
      <c r="M2747" s="45"/>
      <c r="N2747" s="45" t="s">
        <v>63</v>
      </c>
      <c r="O2747" s="45"/>
      <c r="P2747" s="45">
        <v>1</v>
      </c>
      <c r="Q2747" s="45"/>
      <c r="R2747" s="45">
        <v>2019</v>
      </c>
      <c r="S2747" s="45"/>
      <c r="T2747" s="45">
        <v>7</v>
      </c>
      <c r="U2747" s="45"/>
      <c r="V2747" s="47">
        <v>-193.91</v>
      </c>
      <c r="W2747" s="47"/>
    </row>
    <row r="2748" spans="1:23" ht="15" customHeight="1" x14ac:dyDescent="0.25">
      <c r="A2748" s="48"/>
      <c r="B2748" s="48"/>
      <c r="C2748" s="48"/>
      <c r="D2748" s="48"/>
      <c r="E2748" s="48"/>
      <c r="F2748" s="48"/>
      <c r="G2748" s="48" t="s">
        <v>815</v>
      </c>
      <c r="H2748" s="48"/>
      <c r="I2748" s="48"/>
      <c r="J2748" s="48"/>
      <c r="K2748" s="48"/>
      <c r="L2748" s="45" t="s">
        <v>125</v>
      </c>
      <c r="M2748" s="45"/>
      <c r="N2748" s="45" t="s">
        <v>126</v>
      </c>
      <c r="O2748" s="45"/>
      <c r="P2748" s="45">
        <v>1</v>
      </c>
      <c r="Q2748" s="45"/>
      <c r="R2748" s="45">
        <v>2019</v>
      </c>
      <c r="S2748" s="45"/>
      <c r="T2748" s="45">
        <v>7</v>
      </c>
      <c r="U2748" s="45"/>
      <c r="V2748" s="47">
        <v>-1636.62</v>
      </c>
      <c r="W2748" s="47"/>
    </row>
    <row r="2749" spans="1:23" ht="15" customHeight="1" x14ac:dyDescent="0.25">
      <c r="A2749" s="48"/>
      <c r="B2749" s="48"/>
      <c r="C2749" s="48"/>
      <c r="D2749" s="48"/>
      <c r="E2749" s="48"/>
      <c r="F2749" s="48"/>
      <c r="G2749" s="48" t="s">
        <v>815</v>
      </c>
      <c r="H2749" s="48"/>
      <c r="I2749" s="48"/>
      <c r="J2749" s="48"/>
      <c r="K2749" s="48"/>
      <c r="L2749" s="45" t="s">
        <v>127</v>
      </c>
      <c r="M2749" s="45"/>
      <c r="N2749" s="45" t="s">
        <v>128</v>
      </c>
      <c r="O2749" s="45"/>
      <c r="P2749" s="45">
        <v>1</v>
      </c>
      <c r="Q2749" s="45"/>
      <c r="R2749" s="45">
        <v>2019</v>
      </c>
      <c r="S2749" s="45"/>
      <c r="T2749" s="45">
        <v>7</v>
      </c>
      <c r="U2749" s="45"/>
      <c r="V2749" s="47">
        <v>-642.33000000000004</v>
      </c>
      <c r="W2749" s="47"/>
    </row>
    <row r="2750" spans="1:23" ht="15" customHeight="1" x14ac:dyDescent="0.25">
      <c r="A2750" s="48"/>
      <c r="B2750" s="48"/>
      <c r="C2750" s="48"/>
      <c r="D2750" s="48"/>
      <c r="E2750" s="48"/>
      <c r="F2750" s="48"/>
      <c r="G2750" s="48" t="s">
        <v>815</v>
      </c>
      <c r="H2750" s="48"/>
      <c r="I2750" s="48"/>
      <c r="J2750" s="48"/>
      <c r="K2750" s="48"/>
      <c r="L2750" s="45" t="s">
        <v>64</v>
      </c>
      <c r="M2750" s="45"/>
      <c r="N2750" s="45" t="s">
        <v>65</v>
      </c>
      <c r="O2750" s="45"/>
      <c r="P2750" s="45">
        <v>1</v>
      </c>
      <c r="Q2750" s="45"/>
      <c r="R2750" s="45">
        <v>2019</v>
      </c>
      <c r="S2750" s="45"/>
      <c r="T2750" s="45">
        <v>7</v>
      </c>
      <c r="U2750" s="45"/>
      <c r="V2750" s="47">
        <v>-10.039999999999999</v>
      </c>
      <c r="W2750" s="47"/>
    </row>
    <row r="2751" spans="1:23" ht="15" customHeight="1" x14ac:dyDescent="0.25">
      <c r="A2751" s="48"/>
      <c r="B2751" s="48"/>
      <c r="C2751" s="48"/>
      <c r="D2751" s="48"/>
      <c r="E2751" s="48"/>
      <c r="F2751" s="48"/>
      <c r="G2751" s="48" t="s">
        <v>815</v>
      </c>
      <c r="H2751" s="48"/>
      <c r="I2751" s="48"/>
      <c r="J2751" s="48"/>
      <c r="K2751" s="48"/>
      <c r="L2751" s="45" t="s">
        <v>53</v>
      </c>
      <c r="M2751" s="45"/>
      <c r="N2751" s="45" t="s">
        <v>54</v>
      </c>
      <c r="O2751" s="45"/>
      <c r="P2751" s="45">
        <v>1</v>
      </c>
      <c r="Q2751" s="45"/>
      <c r="R2751" s="45">
        <v>2019</v>
      </c>
      <c r="S2751" s="45"/>
      <c r="T2751" s="45">
        <v>7</v>
      </c>
      <c r="U2751" s="45"/>
      <c r="V2751" s="47">
        <v>-49.12</v>
      </c>
      <c r="W2751" s="47"/>
    </row>
    <row r="2752" spans="1:23" ht="15" customHeight="1" x14ac:dyDescent="0.25">
      <c r="A2752" s="48"/>
      <c r="B2752" s="48"/>
      <c r="C2752" s="48"/>
      <c r="D2752" s="48"/>
      <c r="E2752" s="48"/>
      <c r="F2752" s="48"/>
      <c r="G2752" s="48" t="s">
        <v>815</v>
      </c>
      <c r="H2752" s="48"/>
      <c r="I2752" s="48"/>
      <c r="J2752" s="48"/>
      <c r="K2752" s="48"/>
      <c r="L2752" s="45" t="s">
        <v>163</v>
      </c>
      <c r="M2752" s="45"/>
      <c r="N2752" s="45" t="s">
        <v>164</v>
      </c>
      <c r="O2752" s="45"/>
      <c r="P2752" s="45">
        <v>1</v>
      </c>
      <c r="Q2752" s="45"/>
      <c r="R2752" s="45">
        <v>2019</v>
      </c>
      <c r="S2752" s="45"/>
      <c r="T2752" s="45">
        <v>7</v>
      </c>
      <c r="U2752" s="45"/>
      <c r="V2752" s="47">
        <v>-1400.96</v>
      </c>
      <c r="W2752" s="47"/>
    </row>
    <row r="2753" spans="1:23" ht="15" customHeight="1" x14ac:dyDescent="0.25">
      <c r="A2753" s="48"/>
      <c r="B2753" s="48"/>
      <c r="C2753" s="48"/>
      <c r="D2753" s="48"/>
      <c r="E2753" s="48"/>
      <c r="F2753" s="48"/>
      <c r="G2753" s="48" t="s">
        <v>815</v>
      </c>
      <c r="H2753" s="48"/>
      <c r="I2753" s="45" t="s">
        <v>70</v>
      </c>
      <c r="J2753" s="45"/>
      <c r="K2753" s="45"/>
      <c r="L2753" s="45"/>
      <c r="M2753" s="45"/>
      <c r="N2753" s="45"/>
      <c r="O2753" s="45"/>
      <c r="P2753" s="45"/>
      <c r="Q2753" s="45"/>
      <c r="R2753" s="45"/>
      <c r="S2753" s="45"/>
      <c r="T2753" s="45"/>
      <c r="U2753" s="45"/>
      <c r="V2753" s="47">
        <v>1915.88</v>
      </c>
      <c r="W2753" s="47"/>
    </row>
    <row r="2754" spans="1:23" ht="15" customHeight="1" x14ac:dyDescent="0.25">
      <c r="A2754" s="46" t="s">
        <v>665</v>
      </c>
      <c r="B2754" s="46"/>
      <c r="C2754" s="46"/>
      <c r="D2754" s="46"/>
      <c r="E2754" s="46" t="s">
        <v>666</v>
      </c>
      <c r="F2754" s="46"/>
      <c r="G2754" s="46" t="s">
        <v>1048</v>
      </c>
      <c r="H2754" s="46"/>
      <c r="I2754" s="46" t="s">
        <v>56</v>
      </c>
      <c r="J2754" s="46"/>
      <c r="K2754" s="46"/>
      <c r="L2754" s="45" t="s">
        <v>57</v>
      </c>
      <c r="M2754" s="45"/>
      <c r="N2754" s="45" t="s">
        <v>26</v>
      </c>
      <c r="O2754" s="45"/>
      <c r="P2754" s="45">
        <v>1</v>
      </c>
      <c r="Q2754" s="45"/>
      <c r="R2754" s="45">
        <v>2019</v>
      </c>
      <c r="S2754" s="45"/>
      <c r="T2754" s="45">
        <v>7</v>
      </c>
      <c r="U2754" s="45"/>
      <c r="V2754" s="47">
        <v>4840.6400000000003</v>
      </c>
      <c r="W2754" s="47"/>
    </row>
    <row r="2755" spans="1:23" ht="15" customHeight="1" x14ac:dyDescent="0.25">
      <c r="A2755" s="48"/>
      <c r="B2755" s="48"/>
      <c r="C2755" s="48"/>
      <c r="D2755" s="48"/>
      <c r="E2755" s="48"/>
      <c r="F2755" s="48"/>
      <c r="G2755" s="48" t="s">
        <v>815</v>
      </c>
      <c r="H2755" s="48"/>
      <c r="I2755" s="48"/>
      <c r="J2755" s="48"/>
      <c r="K2755" s="48"/>
      <c r="L2755" s="45" t="s">
        <v>77</v>
      </c>
      <c r="M2755" s="45"/>
      <c r="N2755" s="45" t="s">
        <v>78</v>
      </c>
      <c r="O2755" s="45"/>
      <c r="P2755" s="45">
        <v>1</v>
      </c>
      <c r="Q2755" s="45"/>
      <c r="R2755" s="45">
        <v>2019</v>
      </c>
      <c r="S2755" s="45"/>
      <c r="T2755" s="45">
        <v>7</v>
      </c>
      <c r="U2755" s="45"/>
      <c r="V2755" s="47">
        <v>1452.19</v>
      </c>
      <c r="W2755" s="47"/>
    </row>
    <row r="2756" spans="1:23" ht="15" customHeight="1" x14ac:dyDescent="0.25">
      <c r="A2756" s="48"/>
      <c r="B2756" s="48"/>
      <c r="C2756" s="48"/>
      <c r="D2756" s="48"/>
      <c r="E2756" s="48"/>
      <c r="F2756" s="48"/>
      <c r="G2756" s="48" t="s">
        <v>815</v>
      </c>
      <c r="H2756" s="48"/>
      <c r="I2756" s="48"/>
      <c r="J2756" s="48"/>
      <c r="K2756" s="48"/>
      <c r="L2756" s="45" t="s">
        <v>99</v>
      </c>
      <c r="M2756" s="45"/>
      <c r="N2756" s="45" t="s">
        <v>100</v>
      </c>
      <c r="O2756" s="45"/>
      <c r="P2756" s="45">
        <v>1</v>
      </c>
      <c r="Q2756" s="45"/>
      <c r="R2756" s="45">
        <v>2019</v>
      </c>
      <c r="S2756" s="45"/>
      <c r="T2756" s="45">
        <v>7</v>
      </c>
      <c r="U2756" s="45"/>
      <c r="V2756" s="47">
        <v>295.26</v>
      </c>
      <c r="W2756" s="47"/>
    </row>
    <row r="2757" spans="1:23" ht="15" customHeight="1" x14ac:dyDescent="0.25">
      <c r="A2757" s="48"/>
      <c r="B2757" s="48"/>
      <c r="C2757" s="48"/>
      <c r="D2757" s="48"/>
      <c r="E2757" s="48"/>
      <c r="F2757" s="48"/>
      <c r="G2757" s="48" t="s">
        <v>815</v>
      </c>
      <c r="H2757" s="48"/>
      <c r="I2757" s="48"/>
      <c r="J2757" s="48"/>
      <c r="K2757" s="48"/>
      <c r="L2757" s="45" t="s">
        <v>111</v>
      </c>
      <c r="M2757" s="45"/>
      <c r="N2757" s="45" t="s">
        <v>112</v>
      </c>
      <c r="O2757" s="45"/>
      <c r="P2757" s="45">
        <v>1</v>
      </c>
      <c r="Q2757" s="45"/>
      <c r="R2757" s="45">
        <v>2019</v>
      </c>
      <c r="S2757" s="45"/>
      <c r="T2757" s="45">
        <v>7</v>
      </c>
      <c r="U2757" s="45"/>
      <c r="V2757" s="47">
        <v>3817.83</v>
      </c>
      <c r="W2757" s="47"/>
    </row>
    <row r="2758" spans="1:23" ht="15" customHeight="1" x14ac:dyDescent="0.25">
      <c r="A2758" s="48"/>
      <c r="B2758" s="48"/>
      <c r="C2758" s="48"/>
      <c r="D2758" s="48"/>
      <c r="E2758" s="48"/>
      <c r="F2758" s="48"/>
      <c r="G2758" s="48" t="s">
        <v>815</v>
      </c>
      <c r="H2758" s="48"/>
      <c r="I2758" s="48"/>
      <c r="J2758" s="48"/>
      <c r="K2758" s="48"/>
      <c r="L2758" s="45" t="s">
        <v>115</v>
      </c>
      <c r="M2758" s="45"/>
      <c r="N2758" s="45" t="s">
        <v>116</v>
      </c>
      <c r="O2758" s="45"/>
      <c r="P2758" s="45">
        <v>1</v>
      </c>
      <c r="Q2758" s="45"/>
      <c r="R2758" s="45">
        <v>2019</v>
      </c>
      <c r="S2758" s="45"/>
      <c r="T2758" s="45">
        <v>7</v>
      </c>
      <c r="U2758" s="45"/>
      <c r="V2758" s="47">
        <v>-4147.2700000000004</v>
      </c>
      <c r="W2758" s="47"/>
    </row>
    <row r="2759" spans="1:23" ht="15" customHeight="1" x14ac:dyDescent="0.25">
      <c r="A2759" s="48"/>
      <c r="B2759" s="48"/>
      <c r="C2759" s="48"/>
      <c r="D2759" s="48"/>
      <c r="E2759" s="48"/>
      <c r="F2759" s="48"/>
      <c r="G2759" s="48" t="s">
        <v>815</v>
      </c>
      <c r="H2759" s="48"/>
      <c r="I2759" s="48"/>
      <c r="J2759" s="48"/>
      <c r="K2759" s="48"/>
      <c r="L2759" s="45" t="s">
        <v>117</v>
      </c>
      <c r="M2759" s="45"/>
      <c r="N2759" s="45" t="s">
        <v>118</v>
      </c>
      <c r="O2759" s="45"/>
      <c r="P2759" s="45">
        <v>1</v>
      </c>
      <c r="Q2759" s="45"/>
      <c r="R2759" s="45">
        <v>2019</v>
      </c>
      <c r="S2759" s="45"/>
      <c r="T2759" s="45">
        <v>7</v>
      </c>
      <c r="U2759" s="45"/>
      <c r="V2759" s="47">
        <v>1272.6099999999999</v>
      </c>
      <c r="W2759" s="47"/>
    </row>
    <row r="2760" spans="1:23" ht="15" customHeight="1" x14ac:dyDescent="0.25">
      <c r="A2760" s="48"/>
      <c r="B2760" s="48"/>
      <c r="C2760" s="48"/>
      <c r="D2760" s="48"/>
      <c r="E2760" s="48"/>
      <c r="F2760" s="48"/>
      <c r="G2760" s="48" t="s">
        <v>815</v>
      </c>
      <c r="H2760" s="48"/>
      <c r="I2760" s="48"/>
      <c r="J2760" s="48"/>
      <c r="K2760" s="48"/>
      <c r="L2760" s="45" t="s">
        <v>45</v>
      </c>
      <c r="M2760" s="45"/>
      <c r="N2760" s="45" t="s">
        <v>46</v>
      </c>
      <c r="O2760" s="45"/>
      <c r="P2760" s="45">
        <v>1</v>
      </c>
      <c r="Q2760" s="45"/>
      <c r="R2760" s="45">
        <v>2019</v>
      </c>
      <c r="S2760" s="45"/>
      <c r="T2760" s="45">
        <v>7</v>
      </c>
      <c r="U2760" s="45"/>
      <c r="V2760" s="47">
        <v>2480.58</v>
      </c>
      <c r="W2760" s="47"/>
    </row>
    <row r="2761" spans="1:23" ht="15" customHeight="1" x14ac:dyDescent="0.25">
      <c r="A2761" s="48"/>
      <c r="B2761" s="48"/>
      <c r="C2761" s="48"/>
      <c r="D2761" s="48"/>
      <c r="E2761" s="48"/>
      <c r="F2761" s="48"/>
      <c r="G2761" s="48" t="s">
        <v>815</v>
      </c>
      <c r="H2761" s="48"/>
      <c r="I2761" s="48"/>
      <c r="J2761" s="48"/>
      <c r="K2761" s="48"/>
      <c r="L2761" s="45" t="s">
        <v>58</v>
      </c>
      <c r="M2761" s="45"/>
      <c r="N2761" s="45" t="s">
        <v>59</v>
      </c>
      <c r="O2761" s="45"/>
      <c r="P2761" s="45">
        <v>1</v>
      </c>
      <c r="Q2761" s="45"/>
      <c r="R2761" s="45">
        <v>2019</v>
      </c>
      <c r="S2761" s="45"/>
      <c r="T2761" s="45">
        <v>7</v>
      </c>
      <c r="U2761" s="45"/>
      <c r="V2761" s="47">
        <v>-72.61</v>
      </c>
      <c r="W2761" s="47"/>
    </row>
    <row r="2762" spans="1:23" ht="15" customHeight="1" x14ac:dyDescent="0.25">
      <c r="A2762" s="48"/>
      <c r="B2762" s="48"/>
      <c r="C2762" s="48"/>
      <c r="D2762" s="48"/>
      <c r="E2762" s="48"/>
      <c r="F2762" s="48"/>
      <c r="G2762" s="48" t="s">
        <v>815</v>
      </c>
      <c r="H2762" s="48"/>
      <c r="I2762" s="48"/>
      <c r="J2762" s="48"/>
      <c r="K2762" s="48"/>
      <c r="L2762" s="45" t="s">
        <v>60</v>
      </c>
      <c r="M2762" s="45"/>
      <c r="N2762" s="45" t="s">
        <v>61</v>
      </c>
      <c r="O2762" s="45"/>
      <c r="P2762" s="45">
        <v>1</v>
      </c>
      <c r="Q2762" s="45"/>
      <c r="R2762" s="45">
        <v>2019</v>
      </c>
      <c r="S2762" s="45"/>
      <c r="T2762" s="45">
        <v>7</v>
      </c>
      <c r="U2762" s="45"/>
      <c r="V2762" s="47">
        <v>-913.89</v>
      </c>
      <c r="W2762" s="47"/>
    </row>
    <row r="2763" spans="1:23" ht="15" customHeight="1" x14ac:dyDescent="0.25">
      <c r="A2763" s="48"/>
      <c r="B2763" s="48"/>
      <c r="C2763" s="48"/>
      <c r="D2763" s="48"/>
      <c r="E2763" s="48"/>
      <c r="F2763" s="48"/>
      <c r="G2763" s="48" t="s">
        <v>815</v>
      </c>
      <c r="H2763" s="48"/>
      <c r="I2763" s="48"/>
      <c r="J2763" s="48"/>
      <c r="K2763" s="48"/>
      <c r="L2763" s="45" t="s">
        <v>49</v>
      </c>
      <c r="M2763" s="45"/>
      <c r="N2763" s="45" t="s">
        <v>50</v>
      </c>
      <c r="O2763" s="45"/>
      <c r="P2763" s="45">
        <v>1</v>
      </c>
      <c r="Q2763" s="45"/>
      <c r="R2763" s="45">
        <v>2019</v>
      </c>
      <c r="S2763" s="45"/>
      <c r="T2763" s="45">
        <v>7</v>
      </c>
      <c r="U2763" s="45"/>
      <c r="V2763" s="47">
        <v>0</v>
      </c>
      <c r="W2763" s="47"/>
    </row>
    <row r="2764" spans="1:23" ht="15" customHeight="1" x14ac:dyDescent="0.25">
      <c r="A2764" s="48"/>
      <c r="B2764" s="48"/>
      <c r="C2764" s="48"/>
      <c r="D2764" s="48"/>
      <c r="E2764" s="48"/>
      <c r="F2764" s="48"/>
      <c r="G2764" s="48" t="s">
        <v>815</v>
      </c>
      <c r="H2764" s="48"/>
      <c r="I2764" s="48"/>
      <c r="J2764" s="48"/>
      <c r="K2764" s="48"/>
      <c r="L2764" s="45" t="s">
        <v>51</v>
      </c>
      <c r="M2764" s="45"/>
      <c r="N2764" s="45" t="s">
        <v>52</v>
      </c>
      <c r="O2764" s="45"/>
      <c r="P2764" s="45">
        <v>1</v>
      </c>
      <c r="Q2764" s="45"/>
      <c r="R2764" s="45">
        <v>2019</v>
      </c>
      <c r="S2764" s="45"/>
      <c r="T2764" s="45">
        <v>7</v>
      </c>
      <c r="U2764" s="45"/>
      <c r="V2764" s="47">
        <v>-82.39</v>
      </c>
      <c r="W2764" s="47"/>
    </row>
    <row r="2765" spans="1:23" ht="15" customHeight="1" x14ac:dyDescent="0.25">
      <c r="A2765" s="48"/>
      <c r="B2765" s="48"/>
      <c r="C2765" s="48"/>
      <c r="D2765" s="48"/>
      <c r="E2765" s="48"/>
      <c r="F2765" s="48"/>
      <c r="G2765" s="48" t="s">
        <v>815</v>
      </c>
      <c r="H2765" s="48"/>
      <c r="I2765" s="48"/>
      <c r="J2765" s="48"/>
      <c r="K2765" s="48"/>
      <c r="L2765" s="45" t="s">
        <v>62</v>
      </c>
      <c r="M2765" s="45"/>
      <c r="N2765" s="45" t="s">
        <v>63</v>
      </c>
      <c r="O2765" s="45"/>
      <c r="P2765" s="45">
        <v>1</v>
      </c>
      <c r="Q2765" s="45"/>
      <c r="R2765" s="45">
        <v>2019</v>
      </c>
      <c r="S2765" s="45"/>
      <c r="T2765" s="45">
        <v>7</v>
      </c>
      <c r="U2765" s="45"/>
      <c r="V2765" s="47">
        <v>-1520.67</v>
      </c>
      <c r="W2765" s="47"/>
    </row>
    <row r="2766" spans="1:23" ht="15" customHeight="1" x14ac:dyDescent="0.25">
      <c r="A2766" s="48"/>
      <c r="B2766" s="48"/>
      <c r="C2766" s="48"/>
      <c r="D2766" s="48"/>
      <c r="E2766" s="48"/>
      <c r="F2766" s="48"/>
      <c r="G2766" s="48" t="s">
        <v>815</v>
      </c>
      <c r="H2766" s="48"/>
      <c r="I2766" s="48"/>
      <c r="J2766" s="48"/>
      <c r="K2766" s="48"/>
      <c r="L2766" s="45" t="s">
        <v>125</v>
      </c>
      <c r="M2766" s="45"/>
      <c r="N2766" s="45" t="s">
        <v>126</v>
      </c>
      <c r="O2766" s="45"/>
      <c r="P2766" s="45">
        <v>1</v>
      </c>
      <c r="Q2766" s="45"/>
      <c r="R2766" s="45">
        <v>2019</v>
      </c>
      <c r="S2766" s="45"/>
      <c r="T2766" s="45">
        <v>7</v>
      </c>
      <c r="U2766" s="45"/>
      <c r="V2766" s="47">
        <v>-383.23</v>
      </c>
      <c r="W2766" s="47"/>
    </row>
    <row r="2767" spans="1:23" ht="15" customHeight="1" x14ac:dyDescent="0.25">
      <c r="A2767" s="48"/>
      <c r="B2767" s="48"/>
      <c r="C2767" s="48"/>
      <c r="D2767" s="48"/>
      <c r="E2767" s="48"/>
      <c r="F2767" s="48"/>
      <c r="G2767" s="48" t="s">
        <v>815</v>
      </c>
      <c r="H2767" s="48"/>
      <c r="I2767" s="48"/>
      <c r="J2767" s="48"/>
      <c r="K2767" s="48"/>
      <c r="L2767" s="45" t="s">
        <v>127</v>
      </c>
      <c r="M2767" s="45"/>
      <c r="N2767" s="45" t="s">
        <v>128</v>
      </c>
      <c r="O2767" s="45"/>
      <c r="P2767" s="45">
        <v>1</v>
      </c>
      <c r="Q2767" s="45"/>
      <c r="R2767" s="45">
        <v>2019</v>
      </c>
      <c r="S2767" s="45"/>
      <c r="T2767" s="45">
        <v>7</v>
      </c>
      <c r="U2767" s="45"/>
      <c r="V2767" s="47">
        <v>-559.94000000000005</v>
      </c>
      <c r="W2767" s="47"/>
    </row>
    <row r="2768" spans="1:23" ht="15" customHeight="1" x14ac:dyDescent="0.25">
      <c r="A2768" s="48"/>
      <c r="B2768" s="48"/>
      <c r="C2768" s="48"/>
      <c r="D2768" s="48"/>
      <c r="E2768" s="48"/>
      <c r="F2768" s="48"/>
      <c r="G2768" s="48" t="s">
        <v>815</v>
      </c>
      <c r="H2768" s="48"/>
      <c r="I2768" s="48"/>
      <c r="J2768" s="48"/>
      <c r="K2768" s="48"/>
      <c r="L2768" s="45" t="s">
        <v>53</v>
      </c>
      <c r="M2768" s="45"/>
      <c r="N2768" s="45" t="s">
        <v>54</v>
      </c>
      <c r="O2768" s="45"/>
      <c r="P2768" s="45">
        <v>1</v>
      </c>
      <c r="Q2768" s="45"/>
      <c r="R2768" s="45">
        <v>2019</v>
      </c>
      <c r="S2768" s="45"/>
      <c r="T2768" s="45">
        <v>7</v>
      </c>
      <c r="U2768" s="45"/>
      <c r="V2768" s="47">
        <v>-36.299999999999997</v>
      </c>
      <c r="W2768" s="47"/>
    </row>
    <row r="2769" spans="1:23" ht="15" customHeight="1" x14ac:dyDescent="0.25">
      <c r="A2769" s="48"/>
      <c r="B2769" s="48"/>
      <c r="C2769" s="48"/>
      <c r="D2769" s="48"/>
      <c r="E2769" s="48"/>
      <c r="F2769" s="48"/>
      <c r="G2769" s="48" t="s">
        <v>815</v>
      </c>
      <c r="H2769" s="48"/>
      <c r="I2769" s="48"/>
      <c r="J2769" s="48"/>
      <c r="K2769" s="48"/>
      <c r="L2769" s="45" t="s">
        <v>66</v>
      </c>
      <c r="M2769" s="45"/>
      <c r="N2769" s="45" t="s">
        <v>67</v>
      </c>
      <c r="O2769" s="45"/>
      <c r="P2769" s="45">
        <v>1</v>
      </c>
      <c r="Q2769" s="45"/>
      <c r="R2769" s="45">
        <v>2019</v>
      </c>
      <c r="S2769" s="45"/>
      <c r="T2769" s="45">
        <v>7</v>
      </c>
      <c r="U2769" s="45"/>
      <c r="V2769" s="47">
        <v>-207.96</v>
      </c>
      <c r="W2769" s="47"/>
    </row>
    <row r="2770" spans="1:23" ht="15" customHeight="1" x14ac:dyDescent="0.25">
      <c r="A2770" s="48"/>
      <c r="B2770" s="48"/>
      <c r="C2770" s="48"/>
      <c r="D2770" s="48"/>
      <c r="E2770" s="48"/>
      <c r="F2770" s="48"/>
      <c r="G2770" s="48" t="s">
        <v>815</v>
      </c>
      <c r="H2770" s="48"/>
      <c r="I2770" s="48"/>
      <c r="J2770" s="48"/>
      <c r="K2770" s="48"/>
      <c r="L2770" s="45" t="s">
        <v>163</v>
      </c>
      <c r="M2770" s="45"/>
      <c r="N2770" s="45" t="s">
        <v>164</v>
      </c>
      <c r="O2770" s="45"/>
      <c r="P2770" s="45">
        <v>1</v>
      </c>
      <c r="Q2770" s="45"/>
      <c r="R2770" s="45">
        <v>2019</v>
      </c>
      <c r="S2770" s="45"/>
      <c r="T2770" s="45">
        <v>7</v>
      </c>
      <c r="U2770" s="45"/>
      <c r="V2770" s="47">
        <v>-1310.71</v>
      </c>
      <c r="W2770" s="47"/>
    </row>
    <row r="2771" spans="1:23" ht="15" customHeight="1" x14ac:dyDescent="0.25">
      <c r="A2771" s="48"/>
      <c r="B2771" s="48"/>
      <c r="C2771" s="48"/>
      <c r="D2771" s="48"/>
      <c r="E2771" s="48"/>
      <c r="F2771" s="48"/>
      <c r="G2771" s="48" t="s">
        <v>815</v>
      </c>
      <c r="H2771" s="48"/>
      <c r="I2771" s="45" t="s">
        <v>70</v>
      </c>
      <c r="J2771" s="45"/>
      <c r="K2771" s="45"/>
      <c r="L2771" s="45"/>
      <c r="M2771" s="45"/>
      <c r="N2771" s="45"/>
      <c r="O2771" s="45"/>
      <c r="P2771" s="45"/>
      <c r="Q2771" s="45"/>
      <c r="R2771" s="45"/>
      <c r="S2771" s="45"/>
      <c r="T2771" s="45"/>
      <c r="U2771" s="45"/>
      <c r="V2771" s="47">
        <v>4924.1400000000003</v>
      </c>
      <c r="W2771" s="47"/>
    </row>
    <row r="2772" spans="1:23" ht="15" customHeight="1" x14ac:dyDescent="0.25">
      <c r="A2772" s="46" t="s">
        <v>667</v>
      </c>
      <c r="B2772" s="46"/>
      <c r="C2772" s="46"/>
      <c r="D2772" s="46"/>
      <c r="E2772" s="46" t="s">
        <v>668</v>
      </c>
      <c r="F2772" s="46"/>
      <c r="G2772" s="46" t="s">
        <v>1049</v>
      </c>
      <c r="H2772" s="46"/>
      <c r="I2772" s="46" t="s">
        <v>44</v>
      </c>
      <c r="J2772" s="46"/>
      <c r="K2772" s="46"/>
      <c r="L2772" s="45" t="s">
        <v>99</v>
      </c>
      <c r="M2772" s="45"/>
      <c r="N2772" s="45" t="s">
        <v>100</v>
      </c>
      <c r="O2772" s="45"/>
      <c r="P2772" s="45">
        <v>1</v>
      </c>
      <c r="Q2772" s="45"/>
      <c r="R2772" s="45">
        <v>2019</v>
      </c>
      <c r="S2772" s="45"/>
      <c r="T2772" s="45">
        <v>7</v>
      </c>
      <c r="U2772" s="45"/>
      <c r="V2772" s="47">
        <v>295.26</v>
      </c>
      <c r="W2772" s="47"/>
    </row>
    <row r="2773" spans="1:23" ht="15" customHeight="1" x14ac:dyDescent="0.25">
      <c r="A2773" s="48"/>
      <c r="B2773" s="48"/>
      <c r="C2773" s="48"/>
      <c r="D2773" s="48"/>
      <c r="E2773" s="48"/>
      <c r="F2773" s="48"/>
      <c r="G2773" s="48" t="s">
        <v>815</v>
      </c>
      <c r="H2773" s="48"/>
      <c r="I2773" s="48"/>
      <c r="J2773" s="48"/>
      <c r="K2773" s="48"/>
      <c r="L2773" s="45" t="s">
        <v>45</v>
      </c>
      <c r="M2773" s="45"/>
      <c r="N2773" s="45" t="s">
        <v>46</v>
      </c>
      <c r="O2773" s="45"/>
      <c r="P2773" s="45">
        <v>1</v>
      </c>
      <c r="Q2773" s="45"/>
      <c r="R2773" s="45">
        <v>2019</v>
      </c>
      <c r="S2773" s="45"/>
      <c r="T2773" s="45">
        <v>7</v>
      </c>
      <c r="U2773" s="45"/>
      <c r="V2773" s="47">
        <v>1063.1099999999999</v>
      </c>
      <c r="W2773" s="47"/>
    </row>
    <row r="2774" spans="1:23" ht="15" customHeight="1" x14ac:dyDescent="0.25">
      <c r="A2774" s="48"/>
      <c r="B2774" s="48"/>
      <c r="C2774" s="48"/>
      <c r="D2774" s="48"/>
      <c r="E2774" s="48"/>
      <c r="F2774" s="48"/>
      <c r="G2774" s="48" t="s">
        <v>815</v>
      </c>
      <c r="H2774" s="48"/>
      <c r="I2774" s="48"/>
      <c r="J2774" s="48"/>
      <c r="K2774" s="48"/>
      <c r="L2774" s="45" t="s">
        <v>47</v>
      </c>
      <c r="M2774" s="45"/>
      <c r="N2774" s="45" t="s">
        <v>48</v>
      </c>
      <c r="O2774" s="45"/>
      <c r="P2774" s="45">
        <v>1</v>
      </c>
      <c r="Q2774" s="45"/>
      <c r="R2774" s="45">
        <v>2019</v>
      </c>
      <c r="S2774" s="45"/>
      <c r="T2774" s="45">
        <v>7</v>
      </c>
      <c r="U2774" s="45"/>
      <c r="V2774" s="47">
        <v>265.77999999999997</v>
      </c>
      <c r="W2774" s="47"/>
    </row>
    <row r="2775" spans="1:23" ht="15" customHeight="1" x14ac:dyDescent="0.25">
      <c r="A2775" s="48"/>
      <c r="B2775" s="48"/>
      <c r="C2775" s="48"/>
      <c r="D2775" s="48"/>
      <c r="E2775" s="48"/>
      <c r="F2775" s="48"/>
      <c r="G2775" s="48" t="s">
        <v>815</v>
      </c>
      <c r="H2775" s="48"/>
      <c r="I2775" s="48"/>
      <c r="J2775" s="48"/>
      <c r="K2775" s="48"/>
      <c r="L2775" s="45" t="s">
        <v>49</v>
      </c>
      <c r="M2775" s="45"/>
      <c r="N2775" s="45" t="s">
        <v>50</v>
      </c>
      <c r="O2775" s="45"/>
      <c r="P2775" s="45">
        <v>1</v>
      </c>
      <c r="Q2775" s="45"/>
      <c r="R2775" s="45">
        <v>2019</v>
      </c>
      <c r="S2775" s="45"/>
      <c r="T2775" s="45">
        <v>7</v>
      </c>
      <c r="U2775" s="45"/>
      <c r="V2775" s="47">
        <v>0</v>
      </c>
      <c r="W2775" s="47"/>
    </row>
    <row r="2776" spans="1:23" ht="15" customHeight="1" x14ac:dyDescent="0.25">
      <c r="A2776" s="48"/>
      <c r="B2776" s="48"/>
      <c r="C2776" s="48"/>
      <c r="D2776" s="48"/>
      <c r="E2776" s="48"/>
      <c r="F2776" s="48"/>
      <c r="G2776" s="48" t="s">
        <v>815</v>
      </c>
      <c r="H2776" s="48"/>
      <c r="I2776" s="48"/>
      <c r="J2776" s="48"/>
      <c r="K2776" s="48"/>
      <c r="L2776" s="45" t="s">
        <v>51</v>
      </c>
      <c r="M2776" s="45"/>
      <c r="N2776" s="45" t="s">
        <v>52</v>
      </c>
      <c r="O2776" s="45"/>
      <c r="P2776" s="45">
        <v>1</v>
      </c>
      <c r="Q2776" s="45"/>
      <c r="R2776" s="45">
        <v>2019</v>
      </c>
      <c r="S2776" s="45"/>
      <c r="T2776" s="45">
        <v>7</v>
      </c>
      <c r="U2776" s="45"/>
      <c r="V2776" s="47">
        <v>-106.31</v>
      </c>
      <c r="W2776" s="47"/>
    </row>
    <row r="2777" spans="1:23" ht="15" customHeight="1" x14ac:dyDescent="0.25">
      <c r="A2777" s="48"/>
      <c r="B2777" s="48"/>
      <c r="C2777" s="48"/>
      <c r="D2777" s="48"/>
      <c r="E2777" s="48"/>
      <c r="F2777" s="48"/>
      <c r="G2777" s="48" t="s">
        <v>815</v>
      </c>
      <c r="H2777" s="48"/>
      <c r="I2777" s="48"/>
      <c r="J2777" s="48"/>
      <c r="K2777" s="48"/>
      <c r="L2777" s="45" t="s">
        <v>64</v>
      </c>
      <c r="M2777" s="45"/>
      <c r="N2777" s="45" t="s">
        <v>65</v>
      </c>
      <c r="O2777" s="45"/>
      <c r="P2777" s="45">
        <v>1</v>
      </c>
      <c r="Q2777" s="45"/>
      <c r="R2777" s="45">
        <v>2019</v>
      </c>
      <c r="S2777" s="45"/>
      <c r="T2777" s="45">
        <v>7</v>
      </c>
      <c r="U2777" s="45"/>
      <c r="V2777" s="47">
        <v>-10.039999999999999</v>
      </c>
      <c r="W2777" s="47"/>
    </row>
    <row r="2778" spans="1:23" ht="15" customHeight="1" x14ac:dyDescent="0.25">
      <c r="A2778" s="48"/>
      <c r="B2778" s="48"/>
      <c r="C2778" s="48"/>
      <c r="D2778" s="48"/>
      <c r="E2778" s="48"/>
      <c r="F2778" s="48"/>
      <c r="G2778" s="48" t="s">
        <v>815</v>
      </c>
      <c r="H2778" s="48"/>
      <c r="I2778" s="48"/>
      <c r="J2778" s="48"/>
      <c r="K2778" s="48"/>
      <c r="L2778" s="45" t="s">
        <v>53</v>
      </c>
      <c r="M2778" s="45"/>
      <c r="N2778" s="45" t="s">
        <v>54</v>
      </c>
      <c r="O2778" s="45"/>
      <c r="P2778" s="45">
        <v>1</v>
      </c>
      <c r="Q2778" s="45"/>
      <c r="R2778" s="45">
        <v>2019</v>
      </c>
      <c r="S2778" s="45"/>
      <c r="T2778" s="45">
        <v>7</v>
      </c>
      <c r="U2778" s="45"/>
      <c r="V2778" s="47">
        <v>-6.64</v>
      </c>
      <c r="W2778" s="47"/>
    </row>
    <row r="2779" spans="1:23" ht="15" customHeight="1" x14ac:dyDescent="0.25">
      <c r="A2779" s="48"/>
      <c r="B2779" s="48"/>
      <c r="C2779" s="48"/>
      <c r="D2779" s="48"/>
      <c r="E2779" s="48"/>
      <c r="F2779" s="48"/>
      <c r="G2779" s="48" t="s">
        <v>815</v>
      </c>
      <c r="H2779" s="48"/>
      <c r="I2779" s="48"/>
      <c r="J2779" s="48"/>
      <c r="K2779" s="48"/>
      <c r="L2779" s="45" t="s">
        <v>87</v>
      </c>
      <c r="M2779" s="45"/>
      <c r="N2779" s="45" t="s">
        <v>88</v>
      </c>
      <c r="O2779" s="45"/>
      <c r="P2779" s="45">
        <v>1</v>
      </c>
      <c r="Q2779" s="45"/>
      <c r="R2779" s="45">
        <v>2019</v>
      </c>
      <c r="S2779" s="45"/>
      <c r="T2779" s="45">
        <v>7</v>
      </c>
      <c r="U2779" s="45"/>
      <c r="V2779" s="47">
        <v>-13.29</v>
      </c>
      <c r="W2779" s="47"/>
    </row>
    <row r="2780" spans="1:23" ht="15" customHeight="1" x14ac:dyDescent="0.25">
      <c r="A2780" s="48"/>
      <c r="B2780" s="48"/>
      <c r="C2780" s="48"/>
      <c r="D2780" s="48"/>
      <c r="E2780" s="48"/>
      <c r="F2780" s="48"/>
      <c r="G2780" s="48" t="s">
        <v>815</v>
      </c>
      <c r="H2780" s="48"/>
      <c r="I2780" s="45" t="s">
        <v>55</v>
      </c>
      <c r="J2780" s="45"/>
      <c r="K2780" s="45"/>
      <c r="L2780" s="45"/>
      <c r="M2780" s="45"/>
      <c r="N2780" s="45"/>
      <c r="O2780" s="45"/>
      <c r="P2780" s="45"/>
      <c r="Q2780" s="45"/>
      <c r="R2780" s="45"/>
      <c r="S2780" s="45"/>
      <c r="T2780" s="45"/>
      <c r="U2780" s="45"/>
      <c r="V2780" s="47">
        <v>1487.87</v>
      </c>
      <c r="W2780" s="47"/>
    </row>
    <row r="2781" spans="1:23" ht="15" customHeight="1" x14ac:dyDescent="0.25">
      <c r="A2781" s="46" t="s">
        <v>669</v>
      </c>
      <c r="B2781" s="46"/>
      <c r="C2781" s="46"/>
      <c r="D2781" s="46"/>
      <c r="E2781" s="46" t="s">
        <v>670</v>
      </c>
      <c r="F2781" s="46"/>
      <c r="G2781" s="46" t="s">
        <v>1050</v>
      </c>
      <c r="H2781" s="46"/>
      <c r="I2781" s="46" t="s">
        <v>44</v>
      </c>
      <c r="J2781" s="46"/>
      <c r="K2781" s="46"/>
      <c r="L2781" s="45" t="s">
        <v>99</v>
      </c>
      <c r="M2781" s="45"/>
      <c r="N2781" s="45" t="s">
        <v>100</v>
      </c>
      <c r="O2781" s="45"/>
      <c r="P2781" s="45">
        <v>1</v>
      </c>
      <c r="Q2781" s="45"/>
      <c r="R2781" s="45">
        <v>2019</v>
      </c>
      <c r="S2781" s="45"/>
      <c r="T2781" s="45">
        <v>7</v>
      </c>
      <c r="U2781" s="45"/>
      <c r="V2781" s="47">
        <v>590.52</v>
      </c>
      <c r="W2781" s="47"/>
    </row>
    <row r="2782" spans="1:23" ht="15" customHeight="1" x14ac:dyDescent="0.25">
      <c r="A2782" s="48"/>
      <c r="B2782" s="48"/>
      <c r="C2782" s="48"/>
      <c r="D2782" s="48"/>
      <c r="E2782" s="48"/>
      <c r="F2782" s="48"/>
      <c r="G2782" s="48" t="s">
        <v>815</v>
      </c>
      <c r="H2782" s="48"/>
      <c r="I2782" s="48"/>
      <c r="J2782" s="48"/>
      <c r="K2782" s="48"/>
      <c r="L2782" s="45" t="s">
        <v>45</v>
      </c>
      <c r="M2782" s="45"/>
      <c r="N2782" s="45" t="s">
        <v>46</v>
      </c>
      <c r="O2782" s="45"/>
      <c r="P2782" s="45">
        <v>1</v>
      </c>
      <c r="Q2782" s="45"/>
      <c r="R2782" s="45">
        <v>2019</v>
      </c>
      <c r="S2782" s="45"/>
      <c r="T2782" s="45">
        <v>7</v>
      </c>
      <c r="U2782" s="45"/>
      <c r="V2782" s="47">
        <v>3229.18</v>
      </c>
      <c r="W2782" s="47"/>
    </row>
    <row r="2783" spans="1:23" ht="15" customHeight="1" x14ac:dyDescent="0.25">
      <c r="A2783" s="48"/>
      <c r="B2783" s="48"/>
      <c r="C2783" s="48"/>
      <c r="D2783" s="48"/>
      <c r="E2783" s="48"/>
      <c r="F2783" s="48"/>
      <c r="G2783" s="48" t="s">
        <v>815</v>
      </c>
      <c r="H2783" s="48"/>
      <c r="I2783" s="48"/>
      <c r="J2783" s="48"/>
      <c r="K2783" s="48"/>
      <c r="L2783" s="45" t="s">
        <v>47</v>
      </c>
      <c r="M2783" s="45"/>
      <c r="N2783" s="45" t="s">
        <v>48</v>
      </c>
      <c r="O2783" s="45"/>
      <c r="P2783" s="45">
        <v>1</v>
      </c>
      <c r="Q2783" s="45"/>
      <c r="R2783" s="45">
        <v>2019</v>
      </c>
      <c r="S2783" s="45"/>
      <c r="T2783" s="45">
        <v>7</v>
      </c>
      <c r="U2783" s="45"/>
      <c r="V2783" s="47">
        <v>807.29</v>
      </c>
      <c r="W2783" s="47"/>
    </row>
    <row r="2784" spans="1:23" ht="15" customHeight="1" x14ac:dyDescent="0.25">
      <c r="A2784" s="48"/>
      <c r="B2784" s="48"/>
      <c r="C2784" s="48"/>
      <c r="D2784" s="48"/>
      <c r="E2784" s="48"/>
      <c r="F2784" s="48"/>
      <c r="G2784" s="48" t="s">
        <v>815</v>
      </c>
      <c r="H2784" s="48"/>
      <c r="I2784" s="48"/>
      <c r="J2784" s="48"/>
      <c r="K2784" s="48"/>
      <c r="L2784" s="45" t="s">
        <v>49</v>
      </c>
      <c r="M2784" s="45"/>
      <c r="N2784" s="45" t="s">
        <v>50</v>
      </c>
      <c r="O2784" s="45"/>
      <c r="P2784" s="45">
        <v>1</v>
      </c>
      <c r="Q2784" s="45"/>
      <c r="R2784" s="45">
        <v>2019</v>
      </c>
      <c r="S2784" s="45"/>
      <c r="T2784" s="45">
        <v>7</v>
      </c>
      <c r="U2784" s="45"/>
      <c r="V2784" s="47">
        <v>0</v>
      </c>
      <c r="W2784" s="47"/>
    </row>
    <row r="2785" spans="1:23" ht="15" customHeight="1" x14ac:dyDescent="0.25">
      <c r="A2785" s="48"/>
      <c r="B2785" s="48"/>
      <c r="C2785" s="48"/>
      <c r="D2785" s="48"/>
      <c r="E2785" s="48"/>
      <c r="F2785" s="48"/>
      <c r="G2785" s="48" t="s">
        <v>815</v>
      </c>
      <c r="H2785" s="48"/>
      <c r="I2785" s="48"/>
      <c r="J2785" s="48"/>
      <c r="K2785" s="48"/>
      <c r="L2785" s="45" t="s">
        <v>51</v>
      </c>
      <c r="M2785" s="45"/>
      <c r="N2785" s="45" t="s">
        <v>52</v>
      </c>
      <c r="O2785" s="45"/>
      <c r="P2785" s="45">
        <v>1</v>
      </c>
      <c r="Q2785" s="45"/>
      <c r="R2785" s="45">
        <v>2019</v>
      </c>
      <c r="S2785" s="45"/>
      <c r="T2785" s="45">
        <v>7</v>
      </c>
      <c r="U2785" s="45"/>
      <c r="V2785" s="47">
        <v>-470.65</v>
      </c>
      <c r="W2785" s="47"/>
    </row>
    <row r="2786" spans="1:23" ht="15" customHeight="1" x14ac:dyDescent="0.25">
      <c r="A2786" s="48"/>
      <c r="B2786" s="48"/>
      <c r="C2786" s="48"/>
      <c r="D2786" s="48"/>
      <c r="E2786" s="48"/>
      <c r="F2786" s="48"/>
      <c r="G2786" s="48" t="s">
        <v>815</v>
      </c>
      <c r="H2786" s="48"/>
      <c r="I2786" s="48"/>
      <c r="J2786" s="48"/>
      <c r="K2786" s="48"/>
      <c r="L2786" s="45" t="s">
        <v>62</v>
      </c>
      <c r="M2786" s="45"/>
      <c r="N2786" s="45" t="s">
        <v>63</v>
      </c>
      <c r="O2786" s="45"/>
      <c r="P2786" s="45">
        <v>1</v>
      </c>
      <c r="Q2786" s="45"/>
      <c r="R2786" s="45">
        <v>2019</v>
      </c>
      <c r="S2786" s="45"/>
      <c r="T2786" s="45">
        <v>7</v>
      </c>
      <c r="U2786" s="45"/>
      <c r="V2786" s="47">
        <v>-131.08000000000001</v>
      </c>
      <c r="W2786" s="47"/>
    </row>
    <row r="2787" spans="1:23" ht="15" customHeight="1" x14ac:dyDescent="0.25">
      <c r="A2787" s="48"/>
      <c r="B2787" s="48"/>
      <c r="C2787" s="48"/>
      <c r="D2787" s="48"/>
      <c r="E2787" s="48"/>
      <c r="F2787" s="48"/>
      <c r="G2787" s="48" t="s">
        <v>815</v>
      </c>
      <c r="H2787" s="48"/>
      <c r="I2787" s="48"/>
      <c r="J2787" s="48"/>
      <c r="K2787" s="48"/>
      <c r="L2787" s="45" t="s">
        <v>53</v>
      </c>
      <c r="M2787" s="45"/>
      <c r="N2787" s="45" t="s">
        <v>54</v>
      </c>
      <c r="O2787" s="45"/>
      <c r="P2787" s="45">
        <v>1</v>
      </c>
      <c r="Q2787" s="45"/>
      <c r="R2787" s="45">
        <v>2019</v>
      </c>
      <c r="S2787" s="45"/>
      <c r="T2787" s="45">
        <v>7</v>
      </c>
      <c r="U2787" s="45"/>
      <c r="V2787" s="47">
        <v>-20.18</v>
      </c>
      <c r="W2787" s="47"/>
    </row>
    <row r="2788" spans="1:23" ht="15" customHeight="1" x14ac:dyDescent="0.25">
      <c r="A2788" s="48"/>
      <c r="B2788" s="48"/>
      <c r="C2788" s="48"/>
      <c r="D2788" s="48"/>
      <c r="E2788" s="48"/>
      <c r="F2788" s="48"/>
      <c r="G2788" s="48" t="s">
        <v>815</v>
      </c>
      <c r="H2788" s="48"/>
      <c r="I2788" s="48"/>
      <c r="J2788" s="48"/>
      <c r="K2788" s="48"/>
      <c r="L2788" s="45" t="s">
        <v>85</v>
      </c>
      <c r="M2788" s="45"/>
      <c r="N2788" s="45" t="s">
        <v>86</v>
      </c>
      <c r="O2788" s="45"/>
      <c r="P2788" s="45">
        <v>1</v>
      </c>
      <c r="Q2788" s="45"/>
      <c r="R2788" s="45">
        <v>2019</v>
      </c>
      <c r="S2788" s="45"/>
      <c r="T2788" s="45">
        <v>7</v>
      </c>
      <c r="U2788" s="45"/>
      <c r="V2788" s="47">
        <v>242.19</v>
      </c>
      <c r="W2788" s="47"/>
    </row>
    <row r="2789" spans="1:23" ht="15" customHeight="1" x14ac:dyDescent="0.25">
      <c r="A2789" s="48"/>
      <c r="B2789" s="48"/>
      <c r="C2789" s="48"/>
      <c r="D2789" s="48"/>
      <c r="E2789" s="48"/>
      <c r="F2789" s="48"/>
      <c r="G2789" s="48" t="s">
        <v>815</v>
      </c>
      <c r="H2789" s="48"/>
      <c r="I2789" s="45" t="s">
        <v>55</v>
      </c>
      <c r="J2789" s="45"/>
      <c r="K2789" s="45"/>
      <c r="L2789" s="45"/>
      <c r="M2789" s="45"/>
      <c r="N2789" s="45"/>
      <c r="O2789" s="45"/>
      <c r="P2789" s="45"/>
      <c r="Q2789" s="45"/>
      <c r="R2789" s="45"/>
      <c r="S2789" s="45"/>
      <c r="T2789" s="45"/>
      <c r="U2789" s="45"/>
      <c r="V2789" s="47">
        <v>4247.2700000000004</v>
      </c>
      <c r="W2789" s="47"/>
    </row>
    <row r="2790" spans="1:23" ht="15" customHeight="1" x14ac:dyDescent="0.25">
      <c r="A2790" s="46" t="s">
        <v>671</v>
      </c>
      <c r="B2790" s="46"/>
      <c r="C2790" s="46"/>
      <c r="D2790" s="46"/>
      <c r="E2790" s="46" t="s">
        <v>672</v>
      </c>
      <c r="F2790" s="46"/>
      <c r="G2790" s="46" t="s">
        <v>1051</v>
      </c>
      <c r="H2790" s="46"/>
      <c r="I2790" s="46" t="s">
        <v>56</v>
      </c>
      <c r="J2790" s="46"/>
      <c r="K2790" s="46"/>
      <c r="L2790" s="45" t="s">
        <v>57</v>
      </c>
      <c r="M2790" s="45"/>
      <c r="N2790" s="45" t="s">
        <v>26</v>
      </c>
      <c r="O2790" s="45"/>
      <c r="P2790" s="45">
        <v>1</v>
      </c>
      <c r="Q2790" s="45"/>
      <c r="R2790" s="45">
        <v>2019</v>
      </c>
      <c r="S2790" s="45"/>
      <c r="T2790" s="45">
        <v>7</v>
      </c>
      <c r="U2790" s="45"/>
      <c r="V2790" s="47">
        <v>4004.52</v>
      </c>
      <c r="W2790" s="47"/>
    </row>
    <row r="2791" spans="1:23" ht="15" customHeight="1" x14ac:dyDescent="0.25">
      <c r="A2791" s="48"/>
      <c r="B2791" s="48"/>
      <c r="C2791" s="48"/>
      <c r="D2791" s="48"/>
      <c r="E2791" s="48"/>
      <c r="F2791" s="48"/>
      <c r="G2791" s="48" t="s">
        <v>815</v>
      </c>
      <c r="H2791" s="48"/>
      <c r="I2791" s="48"/>
      <c r="J2791" s="48"/>
      <c r="K2791" s="48"/>
      <c r="L2791" s="45" t="s">
        <v>77</v>
      </c>
      <c r="M2791" s="45"/>
      <c r="N2791" s="45" t="s">
        <v>78</v>
      </c>
      <c r="O2791" s="45"/>
      <c r="P2791" s="45">
        <v>1</v>
      </c>
      <c r="Q2791" s="45"/>
      <c r="R2791" s="45">
        <v>2019</v>
      </c>
      <c r="S2791" s="45"/>
      <c r="T2791" s="45">
        <v>7</v>
      </c>
      <c r="U2791" s="45"/>
      <c r="V2791" s="47">
        <v>1201.3599999999999</v>
      </c>
      <c r="W2791" s="47"/>
    </row>
    <row r="2792" spans="1:23" ht="15" customHeight="1" x14ac:dyDescent="0.25">
      <c r="A2792" s="48"/>
      <c r="B2792" s="48"/>
      <c r="C2792" s="48"/>
      <c r="D2792" s="48"/>
      <c r="E2792" s="48"/>
      <c r="F2792" s="48"/>
      <c r="G2792" s="48" t="s">
        <v>815</v>
      </c>
      <c r="H2792" s="48"/>
      <c r="I2792" s="48"/>
      <c r="J2792" s="48"/>
      <c r="K2792" s="48"/>
      <c r="L2792" s="45" t="s">
        <v>99</v>
      </c>
      <c r="M2792" s="45"/>
      <c r="N2792" s="45" t="s">
        <v>100</v>
      </c>
      <c r="O2792" s="45"/>
      <c r="P2792" s="45">
        <v>1</v>
      </c>
      <c r="Q2792" s="45"/>
      <c r="R2792" s="45">
        <v>2019</v>
      </c>
      <c r="S2792" s="45"/>
      <c r="T2792" s="45">
        <v>7</v>
      </c>
      <c r="U2792" s="45"/>
      <c r="V2792" s="47">
        <v>295.26</v>
      </c>
      <c r="W2792" s="47"/>
    </row>
    <row r="2793" spans="1:23" ht="15" customHeight="1" x14ac:dyDescent="0.25">
      <c r="A2793" s="48"/>
      <c r="B2793" s="48"/>
      <c r="C2793" s="48"/>
      <c r="D2793" s="48"/>
      <c r="E2793" s="48"/>
      <c r="F2793" s="48"/>
      <c r="G2793" s="48" t="s">
        <v>815</v>
      </c>
      <c r="H2793" s="48"/>
      <c r="I2793" s="48"/>
      <c r="J2793" s="48"/>
      <c r="K2793" s="48"/>
      <c r="L2793" s="45" t="s">
        <v>45</v>
      </c>
      <c r="M2793" s="45"/>
      <c r="N2793" s="45" t="s">
        <v>46</v>
      </c>
      <c r="O2793" s="45"/>
      <c r="P2793" s="45">
        <v>1</v>
      </c>
      <c r="Q2793" s="45"/>
      <c r="R2793" s="45">
        <v>2019</v>
      </c>
      <c r="S2793" s="45"/>
      <c r="T2793" s="45">
        <v>7</v>
      </c>
      <c r="U2793" s="45"/>
      <c r="V2793" s="47">
        <v>4518.2</v>
      </c>
      <c r="W2793" s="47"/>
    </row>
    <row r="2794" spans="1:23" ht="15" customHeight="1" x14ac:dyDescent="0.25">
      <c r="A2794" s="48"/>
      <c r="B2794" s="48"/>
      <c r="C2794" s="48"/>
      <c r="D2794" s="48"/>
      <c r="E2794" s="48"/>
      <c r="F2794" s="48"/>
      <c r="G2794" s="48" t="s">
        <v>815</v>
      </c>
      <c r="H2794" s="48"/>
      <c r="I2794" s="48"/>
      <c r="J2794" s="48"/>
      <c r="K2794" s="48"/>
      <c r="L2794" s="45" t="s">
        <v>58</v>
      </c>
      <c r="M2794" s="45"/>
      <c r="N2794" s="45" t="s">
        <v>59</v>
      </c>
      <c r="O2794" s="45"/>
      <c r="P2794" s="45">
        <v>1</v>
      </c>
      <c r="Q2794" s="45"/>
      <c r="R2794" s="45">
        <v>2019</v>
      </c>
      <c r="S2794" s="45"/>
      <c r="T2794" s="45">
        <v>7</v>
      </c>
      <c r="U2794" s="45"/>
      <c r="V2794" s="47">
        <v>-40.049999999999997</v>
      </c>
      <c r="W2794" s="47"/>
    </row>
    <row r="2795" spans="1:23" ht="15" customHeight="1" x14ac:dyDescent="0.25">
      <c r="A2795" s="48"/>
      <c r="B2795" s="48"/>
      <c r="C2795" s="48"/>
      <c r="D2795" s="48"/>
      <c r="E2795" s="48"/>
      <c r="F2795" s="48"/>
      <c r="G2795" s="48" t="s">
        <v>815</v>
      </c>
      <c r="H2795" s="48"/>
      <c r="I2795" s="48"/>
      <c r="J2795" s="48"/>
      <c r="K2795" s="48"/>
      <c r="L2795" s="45" t="s">
        <v>60</v>
      </c>
      <c r="M2795" s="45"/>
      <c r="N2795" s="45" t="s">
        <v>61</v>
      </c>
      <c r="O2795" s="45"/>
      <c r="P2795" s="45">
        <v>1</v>
      </c>
      <c r="Q2795" s="45"/>
      <c r="R2795" s="45">
        <v>2019</v>
      </c>
      <c r="S2795" s="45"/>
      <c r="T2795" s="45">
        <v>7</v>
      </c>
      <c r="U2795" s="45"/>
      <c r="V2795" s="47">
        <v>-726.69</v>
      </c>
      <c r="W2795" s="47"/>
    </row>
    <row r="2796" spans="1:23" ht="15" customHeight="1" x14ac:dyDescent="0.25">
      <c r="A2796" s="48"/>
      <c r="B2796" s="48"/>
      <c r="C2796" s="48"/>
      <c r="D2796" s="48"/>
      <c r="E2796" s="48"/>
      <c r="F2796" s="48"/>
      <c r="G2796" s="48" t="s">
        <v>815</v>
      </c>
      <c r="H2796" s="48"/>
      <c r="I2796" s="48"/>
      <c r="J2796" s="48"/>
      <c r="K2796" s="48"/>
      <c r="L2796" s="45" t="s">
        <v>49</v>
      </c>
      <c r="M2796" s="45"/>
      <c r="N2796" s="45" t="s">
        <v>50</v>
      </c>
      <c r="O2796" s="45"/>
      <c r="P2796" s="45">
        <v>1</v>
      </c>
      <c r="Q2796" s="45"/>
      <c r="R2796" s="45">
        <v>2019</v>
      </c>
      <c r="S2796" s="45"/>
      <c r="T2796" s="45">
        <v>7</v>
      </c>
      <c r="U2796" s="45"/>
      <c r="V2796" s="47">
        <v>0</v>
      </c>
      <c r="W2796" s="47"/>
    </row>
    <row r="2797" spans="1:23" ht="15" customHeight="1" x14ac:dyDescent="0.25">
      <c r="A2797" s="48"/>
      <c r="B2797" s="48"/>
      <c r="C2797" s="48"/>
      <c r="D2797" s="48"/>
      <c r="E2797" s="48"/>
      <c r="F2797" s="48"/>
      <c r="G2797" s="48" t="s">
        <v>815</v>
      </c>
      <c r="H2797" s="48"/>
      <c r="I2797" s="48"/>
      <c r="J2797" s="48"/>
      <c r="K2797" s="48"/>
      <c r="L2797" s="45" t="s">
        <v>51</v>
      </c>
      <c r="M2797" s="45"/>
      <c r="N2797" s="45" t="s">
        <v>52</v>
      </c>
      <c r="O2797" s="45"/>
      <c r="P2797" s="45">
        <v>1</v>
      </c>
      <c r="Q2797" s="45"/>
      <c r="R2797" s="45">
        <v>2019</v>
      </c>
      <c r="S2797" s="45"/>
      <c r="T2797" s="45">
        <v>7</v>
      </c>
      <c r="U2797" s="45"/>
      <c r="V2797" s="47">
        <v>-642.33000000000004</v>
      </c>
      <c r="W2797" s="47"/>
    </row>
    <row r="2798" spans="1:23" ht="15" customHeight="1" x14ac:dyDescent="0.25">
      <c r="A2798" s="48"/>
      <c r="B2798" s="48"/>
      <c r="C2798" s="48"/>
      <c r="D2798" s="48"/>
      <c r="E2798" s="48"/>
      <c r="F2798" s="48"/>
      <c r="G2798" s="48" t="s">
        <v>815</v>
      </c>
      <c r="H2798" s="48"/>
      <c r="I2798" s="48"/>
      <c r="J2798" s="48"/>
      <c r="K2798" s="48"/>
      <c r="L2798" s="45" t="s">
        <v>62</v>
      </c>
      <c r="M2798" s="45"/>
      <c r="N2798" s="45" t="s">
        <v>63</v>
      </c>
      <c r="O2798" s="45"/>
      <c r="P2798" s="45">
        <v>1</v>
      </c>
      <c r="Q2798" s="45"/>
      <c r="R2798" s="45">
        <v>2019</v>
      </c>
      <c r="S2798" s="45"/>
      <c r="T2798" s="45">
        <v>7</v>
      </c>
      <c r="U2798" s="45"/>
      <c r="V2798" s="47">
        <v>-1575.98</v>
      </c>
      <c r="W2798" s="47"/>
    </row>
    <row r="2799" spans="1:23" ht="15" customHeight="1" x14ac:dyDescent="0.25">
      <c r="A2799" s="48"/>
      <c r="B2799" s="48"/>
      <c r="C2799" s="48"/>
      <c r="D2799" s="48"/>
      <c r="E2799" s="48"/>
      <c r="F2799" s="48"/>
      <c r="G2799" s="48" t="s">
        <v>815</v>
      </c>
      <c r="H2799" s="48"/>
      <c r="I2799" s="48"/>
      <c r="J2799" s="48"/>
      <c r="K2799" s="48"/>
      <c r="L2799" s="45" t="s">
        <v>53</v>
      </c>
      <c r="M2799" s="45"/>
      <c r="N2799" s="45" t="s">
        <v>54</v>
      </c>
      <c r="O2799" s="45"/>
      <c r="P2799" s="45">
        <v>1</v>
      </c>
      <c r="Q2799" s="45"/>
      <c r="R2799" s="45">
        <v>2019</v>
      </c>
      <c r="S2799" s="45"/>
      <c r="T2799" s="45">
        <v>7</v>
      </c>
      <c r="U2799" s="45"/>
      <c r="V2799" s="47">
        <v>-20.02</v>
      </c>
      <c r="W2799" s="47"/>
    </row>
    <row r="2800" spans="1:23" ht="15" customHeight="1" x14ac:dyDescent="0.25">
      <c r="A2800" s="48"/>
      <c r="B2800" s="48"/>
      <c r="C2800" s="48"/>
      <c r="D2800" s="48"/>
      <c r="E2800" s="48"/>
      <c r="F2800" s="48"/>
      <c r="G2800" s="48" t="s">
        <v>815</v>
      </c>
      <c r="H2800" s="48"/>
      <c r="I2800" s="48"/>
      <c r="J2800" s="48"/>
      <c r="K2800" s="48"/>
      <c r="L2800" s="45" t="s">
        <v>66</v>
      </c>
      <c r="M2800" s="45"/>
      <c r="N2800" s="45" t="s">
        <v>67</v>
      </c>
      <c r="O2800" s="45"/>
      <c r="P2800" s="45">
        <v>1</v>
      </c>
      <c r="Q2800" s="45"/>
      <c r="R2800" s="45">
        <v>2019</v>
      </c>
      <c r="S2800" s="45"/>
      <c r="T2800" s="45">
        <v>7</v>
      </c>
      <c r="U2800" s="45"/>
      <c r="V2800" s="47">
        <v>-145.86000000000001</v>
      </c>
      <c r="W2800" s="47"/>
    </row>
    <row r="2801" spans="1:23" ht="15" customHeight="1" x14ac:dyDescent="0.25">
      <c r="A2801" s="48"/>
      <c r="B2801" s="48"/>
      <c r="C2801" s="48"/>
      <c r="D2801" s="48"/>
      <c r="E2801" s="48"/>
      <c r="F2801" s="48"/>
      <c r="G2801" s="48" t="s">
        <v>815</v>
      </c>
      <c r="H2801" s="48"/>
      <c r="I2801" s="45" t="s">
        <v>70</v>
      </c>
      <c r="J2801" s="45"/>
      <c r="K2801" s="45"/>
      <c r="L2801" s="45"/>
      <c r="M2801" s="45"/>
      <c r="N2801" s="45"/>
      <c r="O2801" s="45"/>
      <c r="P2801" s="45"/>
      <c r="Q2801" s="45"/>
      <c r="R2801" s="45"/>
      <c r="S2801" s="45"/>
      <c r="T2801" s="45"/>
      <c r="U2801" s="45"/>
      <c r="V2801" s="47">
        <v>6868.41</v>
      </c>
      <c r="W2801" s="47"/>
    </row>
    <row r="2802" spans="1:23" ht="15" customHeight="1" x14ac:dyDescent="0.25">
      <c r="A2802" s="46" t="s">
        <v>673</v>
      </c>
      <c r="B2802" s="46"/>
      <c r="C2802" s="46"/>
      <c r="D2802" s="46"/>
      <c r="E2802" s="46" t="s">
        <v>674</v>
      </c>
      <c r="F2802" s="46"/>
      <c r="G2802" s="46" t="s">
        <v>1052</v>
      </c>
      <c r="H2802" s="46"/>
      <c r="I2802" s="46" t="s">
        <v>56</v>
      </c>
      <c r="J2802" s="46"/>
      <c r="K2802" s="46"/>
      <c r="L2802" s="45" t="s">
        <v>57</v>
      </c>
      <c r="M2802" s="45"/>
      <c r="N2802" s="45" t="s">
        <v>26</v>
      </c>
      <c r="O2802" s="45"/>
      <c r="P2802" s="45">
        <v>1</v>
      </c>
      <c r="Q2802" s="45"/>
      <c r="R2802" s="45">
        <v>2019</v>
      </c>
      <c r="S2802" s="45"/>
      <c r="T2802" s="45">
        <v>7</v>
      </c>
      <c r="U2802" s="45"/>
      <c r="V2802" s="47">
        <v>2662.35</v>
      </c>
      <c r="W2802" s="47"/>
    </row>
    <row r="2803" spans="1:23" ht="15" customHeight="1" x14ac:dyDescent="0.25">
      <c r="A2803" s="48"/>
      <c r="B2803" s="48"/>
      <c r="C2803" s="48"/>
      <c r="D2803" s="48"/>
      <c r="E2803" s="48"/>
      <c r="F2803" s="48"/>
      <c r="G2803" s="48" t="s">
        <v>815</v>
      </c>
      <c r="H2803" s="48"/>
      <c r="I2803" s="48"/>
      <c r="J2803" s="48"/>
      <c r="K2803" s="48"/>
      <c r="L2803" s="45" t="s">
        <v>99</v>
      </c>
      <c r="M2803" s="45"/>
      <c r="N2803" s="45" t="s">
        <v>100</v>
      </c>
      <c r="O2803" s="45"/>
      <c r="P2803" s="45">
        <v>1</v>
      </c>
      <c r="Q2803" s="45"/>
      <c r="R2803" s="45">
        <v>2019</v>
      </c>
      <c r="S2803" s="45"/>
      <c r="T2803" s="45">
        <v>7</v>
      </c>
      <c r="U2803" s="45"/>
      <c r="V2803" s="47">
        <v>295.26</v>
      </c>
      <c r="W2803" s="47"/>
    </row>
    <row r="2804" spans="1:23" ht="15" customHeight="1" x14ac:dyDescent="0.25">
      <c r="A2804" s="48"/>
      <c r="B2804" s="48"/>
      <c r="C2804" s="48"/>
      <c r="D2804" s="48"/>
      <c r="E2804" s="48"/>
      <c r="F2804" s="48"/>
      <c r="G2804" s="48" t="s">
        <v>815</v>
      </c>
      <c r="H2804" s="48"/>
      <c r="I2804" s="48"/>
      <c r="J2804" s="48"/>
      <c r="K2804" s="48"/>
      <c r="L2804" s="45" t="s">
        <v>58</v>
      </c>
      <c r="M2804" s="45"/>
      <c r="N2804" s="45" t="s">
        <v>59</v>
      </c>
      <c r="O2804" s="45"/>
      <c r="P2804" s="45">
        <v>1</v>
      </c>
      <c r="Q2804" s="45"/>
      <c r="R2804" s="45">
        <v>2019</v>
      </c>
      <c r="S2804" s="45"/>
      <c r="T2804" s="45">
        <v>7</v>
      </c>
      <c r="U2804" s="45"/>
      <c r="V2804" s="47">
        <v>-72.61</v>
      </c>
      <c r="W2804" s="47"/>
    </row>
    <row r="2805" spans="1:23" ht="15" customHeight="1" x14ac:dyDescent="0.25">
      <c r="A2805" s="48"/>
      <c r="B2805" s="48"/>
      <c r="C2805" s="48"/>
      <c r="D2805" s="48"/>
      <c r="E2805" s="48"/>
      <c r="F2805" s="48"/>
      <c r="G2805" s="48" t="s">
        <v>815</v>
      </c>
      <c r="H2805" s="48"/>
      <c r="I2805" s="48"/>
      <c r="J2805" s="48"/>
      <c r="K2805" s="48"/>
      <c r="L2805" s="45" t="s">
        <v>49</v>
      </c>
      <c r="M2805" s="45"/>
      <c r="N2805" s="45" t="s">
        <v>50</v>
      </c>
      <c r="O2805" s="45"/>
      <c r="P2805" s="45">
        <v>1</v>
      </c>
      <c r="Q2805" s="45"/>
      <c r="R2805" s="45">
        <v>2019</v>
      </c>
      <c r="S2805" s="45"/>
      <c r="T2805" s="45">
        <v>7</v>
      </c>
      <c r="U2805" s="45"/>
      <c r="V2805" s="47">
        <v>0</v>
      </c>
      <c r="W2805" s="47"/>
    </row>
    <row r="2806" spans="1:23" ht="15" customHeight="1" x14ac:dyDescent="0.25">
      <c r="A2806" s="48"/>
      <c r="B2806" s="48"/>
      <c r="C2806" s="48"/>
      <c r="D2806" s="48"/>
      <c r="E2806" s="48"/>
      <c r="F2806" s="48"/>
      <c r="G2806" s="48" t="s">
        <v>815</v>
      </c>
      <c r="H2806" s="48"/>
      <c r="I2806" s="48"/>
      <c r="J2806" s="48"/>
      <c r="K2806" s="48"/>
      <c r="L2806" s="45" t="s">
        <v>175</v>
      </c>
      <c r="M2806" s="45"/>
      <c r="N2806" s="45" t="s">
        <v>176</v>
      </c>
      <c r="O2806" s="45"/>
      <c r="P2806" s="45">
        <v>1</v>
      </c>
      <c r="Q2806" s="45"/>
      <c r="R2806" s="45">
        <v>2019</v>
      </c>
      <c r="S2806" s="45"/>
      <c r="T2806" s="45">
        <v>7</v>
      </c>
      <c r="U2806" s="45"/>
      <c r="V2806" s="47">
        <v>-588.48</v>
      </c>
      <c r="W2806" s="47"/>
    </row>
    <row r="2807" spans="1:23" ht="15" customHeight="1" x14ac:dyDescent="0.25">
      <c r="A2807" s="48"/>
      <c r="B2807" s="48"/>
      <c r="C2807" s="48"/>
      <c r="D2807" s="48"/>
      <c r="E2807" s="48"/>
      <c r="F2807" s="48"/>
      <c r="G2807" s="48" t="s">
        <v>815</v>
      </c>
      <c r="H2807" s="48"/>
      <c r="I2807" s="48"/>
      <c r="J2807" s="48"/>
      <c r="K2807" s="48"/>
      <c r="L2807" s="45" t="s">
        <v>51</v>
      </c>
      <c r="M2807" s="45"/>
      <c r="N2807" s="45" t="s">
        <v>52</v>
      </c>
      <c r="O2807" s="45"/>
      <c r="P2807" s="45">
        <v>1</v>
      </c>
      <c r="Q2807" s="45"/>
      <c r="R2807" s="45">
        <v>2019</v>
      </c>
      <c r="S2807" s="45"/>
      <c r="T2807" s="45">
        <v>7</v>
      </c>
      <c r="U2807" s="45"/>
      <c r="V2807" s="47">
        <v>-642.33000000000004</v>
      </c>
      <c r="W2807" s="47"/>
    </row>
    <row r="2808" spans="1:23" ht="15" customHeight="1" x14ac:dyDescent="0.25">
      <c r="A2808" s="48"/>
      <c r="B2808" s="48"/>
      <c r="C2808" s="48"/>
      <c r="D2808" s="48"/>
      <c r="E2808" s="48"/>
      <c r="F2808" s="48"/>
      <c r="G2808" s="48" t="s">
        <v>815</v>
      </c>
      <c r="H2808" s="48"/>
      <c r="I2808" s="48"/>
      <c r="J2808" s="48"/>
      <c r="K2808" s="48"/>
      <c r="L2808" s="45" t="s">
        <v>62</v>
      </c>
      <c r="M2808" s="45"/>
      <c r="N2808" s="45" t="s">
        <v>63</v>
      </c>
      <c r="O2808" s="45"/>
      <c r="P2808" s="45">
        <v>1</v>
      </c>
      <c r="Q2808" s="45"/>
      <c r="R2808" s="45">
        <v>2019</v>
      </c>
      <c r="S2808" s="45"/>
      <c r="T2808" s="45">
        <v>7</v>
      </c>
      <c r="U2808" s="45"/>
      <c r="V2808" s="47">
        <v>-950.76</v>
      </c>
      <c r="W2808" s="47"/>
    </row>
    <row r="2809" spans="1:23" ht="15" customHeight="1" x14ac:dyDescent="0.25">
      <c r="A2809" s="48"/>
      <c r="B2809" s="48"/>
      <c r="C2809" s="48"/>
      <c r="D2809" s="48"/>
      <c r="E2809" s="48"/>
      <c r="F2809" s="48"/>
      <c r="G2809" s="48" t="s">
        <v>815</v>
      </c>
      <c r="H2809" s="48"/>
      <c r="I2809" s="48"/>
      <c r="J2809" s="48"/>
      <c r="K2809" s="48"/>
      <c r="L2809" s="45" t="s">
        <v>797</v>
      </c>
      <c r="M2809" s="45"/>
      <c r="N2809" s="45" t="s">
        <v>798</v>
      </c>
      <c r="O2809" s="45"/>
      <c r="P2809" s="45">
        <v>1</v>
      </c>
      <c r="Q2809" s="45"/>
      <c r="R2809" s="45">
        <v>2019</v>
      </c>
      <c r="S2809" s="45"/>
      <c r="T2809" s="45">
        <v>7</v>
      </c>
      <c r="U2809" s="45"/>
      <c r="V2809" s="47">
        <v>4598.6099999999997</v>
      </c>
      <c r="W2809" s="47"/>
    </row>
    <row r="2810" spans="1:23" ht="15" customHeight="1" x14ac:dyDescent="0.25">
      <c r="A2810" s="48"/>
      <c r="B2810" s="48"/>
      <c r="C2810" s="48"/>
      <c r="D2810" s="48"/>
      <c r="E2810" s="48"/>
      <c r="F2810" s="48"/>
      <c r="G2810" s="48" t="s">
        <v>815</v>
      </c>
      <c r="H2810" s="48"/>
      <c r="I2810" s="48"/>
      <c r="J2810" s="48"/>
      <c r="K2810" s="48"/>
      <c r="L2810" s="45" t="s">
        <v>53</v>
      </c>
      <c r="M2810" s="45"/>
      <c r="N2810" s="45" t="s">
        <v>54</v>
      </c>
      <c r="O2810" s="45"/>
      <c r="P2810" s="45">
        <v>1</v>
      </c>
      <c r="Q2810" s="45"/>
      <c r="R2810" s="45">
        <v>2019</v>
      </c>
      <c r="S2810" s="45"/>
      <c r="T2810" s="45">
        <v>7</v>
      </c>
      <c r="U2810" s="45"/>
      <c r="V2810" s="47">
        <v>-36.299999999999997</v>
      </c>
      <c r="W2810" s="47"/>
    </row>
    <row r="2811" spans="1:23" ht="15" customHeight="1" x14ac:dyDescent="0.25">
      <c r="A2811" s="48"/>
      <c r="B2811" s="48"/>
      <c r="C2811" s="48"/>
      <c r="D2811" s="48"/>
      <c r="E2811" s="48"/>
      <c r="F2811" s="48"/>
      <c r="G2811" s="48" t="s">
        <v>815</v>
      </c>
      <c r="H2811" s="48"/>
      <c r="I2811" s="48"/>
      <c r="J2811" s="48"/>
      <c r="K2811" s="48"/>
      <c r="L2811" s="45" t="s">
        <v>66</v>
      </c>
      <c r="M2811" s="45"/>
      <c r="N2811" s="45" t="s">
        <v>67</v>
      </c>
      <c r="O2811" s="45"/>
      <c r="P2811" s="45">
        <v>1</v>
      </c>
      <c r="Q2811" s="45"/>
      <c r="R2811" s="45">
        <v>2019</v>
      </c>
      <c r="S2811" s="45"/>
      <c r="T2811" s="45">
        <v>7</v>
      </c>
      <c r="U2811" s="45"/>
      <c r="V2811" s="47">
        <v>-108.91</v>
      </c>
      <c r="W2811" s="47"/>
    </row>
    <row r="2812" spans="1:23" ht="15" customHeight="1" x14ac:dyDescent="0.25">
      <c r="A2812" s="48"/>
      <c r="B2812" s="48"/>
      <c r="C2812" s="48"/>
      <c r="D2812" s="48"/>
      <c r="E2812" s="48"/>
      <c r="F2812" s="48"/>
      <c r="G2812" s="48" t="s">
        <v>815</v>
      </c>
      <c r="H2812" s="48"/>
      <c r="I2812" s="45" t="s">
        <v>70</v>
      </c>
      <c r="J2812" s="45"/>
      <c r="K2812" s="45"/>
      <c r="L2812" s="45"/>
      <c r="M2812" s="45"/>
      <c r="N2812" s="45"/>
      <c r="O2812" s="45"/>
      <c r="P2812" s="45"/>
      <c r="Q2812" s="45"/>
      <c r="R2812" s="45"/>
      <c r="S2812" s="45"/>
      <c r="T2812" s="45"/>
      <c r="U2812" s="45"/>
      <c r="V2812" s="47">
        <v>5156.83</v>
      </c>
      <c r="W2812" s="47"/>
    </row>
    <row r="2813" spans="1:23" ht="15" customHeight="1" x14ac:dyDescent="0.25">
      <c r="A2813" s="46" t="s">
        <v>675</v>
      </c>
      <c r="B2813" s="46"/>
      <c r="C2813" s="46"/>
      <c r="D2813" s="46"/>
      <c r="E2813" s="46" t="s">
        <v>676</v>
      </c>
      <c r="F2813" s="46"/>
      <c r="G2813" s="46" t="s">
        <v>1053</v>
      </c>
      <c r="H2813" s="46"/>
      <c r="I2813" s="46" t="s">
        <v>56</v>
      </c>
      <c r="J2813" s="46"/>
      <c r="K2813" s="46"/>
      <c r="L2813" s="45" t="s">
        <v>57</v>
      </c>
      <c r="M2813" s="45"/>
      <c r="N2813" s="45" t="s">
        <v>26</v>
      </c>
      <c r="O2813" s="45"/>
      <c r="P2813" s="45">
        <v>1</v>
      </c>
      <c r="Q2813" s="45"/>
      <c r="R2813" s="45">
        <v>2019</v>
      </c>
      <c r="S2813" s="45"/>
      <c r="T2813" s="45">
        <v>7</v>
      </c>
      <c r="U2813" s="45"/>
      <c r="V2813" s="47">
        <v>9824.7900000000009</v>
      </c>
      <c r="W2813" s="47"/>
    </row>
    <row r="2814" spans="1:23" ht="15" customHeight="1" x14ac:dyDescent="0.25">
      <c r="A2814" s="48"/>
      <c r="B2814" s="48"/>
      <c r="C2814" s="48"/>
      <c r="D2814" s="48"/>
      <c r="E2814" s="48"/>
      <c r="F2814" s="48"/>
      <c r="G2814" s="48" t="s">
        <v>815</v>
      </c>
      <c r="H2814" s="48"/>
      <c r="I2814" s="48"/>
      <c r="J2814" s="48"/>
      <c r="K2814" s="48"/>
      <c r="L2814" s="45" t="s">
        <v>81</v>
      </c>
      <c r="M2814" s="45"/>
      <c r="N2814" s="45" t="s">
        <v>82</v>
      </c>
      <c r="O2814" s="45"/>
      <c r="P2814" s="45">
        <v>1</v>
      </c>
      <c r="Q2814" s="45"/>
      <c r="R2814" s="45">
        <v>2019</v>
      </c>
      <c r="S2814" s="45"/>
      <c r="T2814" s="45">
        <v>7</v>
      </c>
      <c r="U2814" s="45"/>
      <c r="V2814" s="47">
        <v>-49.12</v>
      </c>
      <c r="W2814" s="47"/>
    </row>
    <row r="2815" spans="1:23" ht="15" customHeight="1" x14ac:dyDescent="0.25">
      <c r="A2815" s="48"/>
      <c r="B2815" s="48"/>
      <c r="C2815" s="48"/>
      <c r="D2815" s="48"/>
      <c r="E2815" s="48"/>
      <c r="F2815" s="48"/>
      <c r="G2815" s="48" t="s">
        <v>815</v>
      </c>
      <c r="H2815" s="48"/>
      <c r="I2815" s="48"/>
      <c r="J2815" s="48"/>
      <c r="K2815" s="48"/>
      <c r="L2815" s="45" t="s">
        <v>58</v>
      </c>
      <c r="M2815" s="45"/>
      <c r="N2815" s="45" t="s">
        <v>59</v>
      </c>
      <c r="O2815" s="45"/>
      <c r="P2815" s="45">
        <v>1</v>
      </c>
      <c r="Q2815" s="45"/>
      <c r="R2815" s="45">
        <v>2019</v>
      </c>
      <c r="S2815" s="45"/>
      <c r="T2815" s="45">
        <v>7</v>
      </c>
      <c r="U2815" s="45"/>
      <c r="V2815" s="47">
        <v>-98.25</v>
      </c>
      <c r="W2815" s="47"/>
    </row>
    <row r="2816" spans="1:23" ht="15" customHeight="1" x14ac:dyDescent="0.25">
      <c r="A2816" s="48"/>
      <c r="B2816" s="48"/>
      <c r="C2816" s="48"/>
      <c r="D2816" s="48"/>
      <c r="E2816" s="48"/>
      <c r="F2816" s="48"/>
      <c r="G2816" s="48" t="s">
        <v>815</v>
      </c>
      <c r="H2816" s="48"/>
      <c r="I2816" s="48"/>
      <c r="J2816" s="48"/>
      <c r="K2816" s="48"/>
      <c r="L2816" s="45" t="s">
        <v>60</v>
      </c>
      <c r="M2816" s="45"/>
      <c r="N2816" s="45" t="s">
        <v>61</v>
      </c>
      <c r="O2816" s="45"/>
      <c r="P2816" s="45">
        <v>1</v>
      </c>
      <c r="Q2816" s="45"/>
      <c r="R2816" s="45">
        <v>2019</v>
      </c>
      <c r="S2816" s="45"/>
      <c r="T2816" s="45">
        <v>7</v>
      </c>
      <c r="U2816" s="45"/>
      <c r="V2816" s="47">
        <v>-726.69</v>
      </c>
      <c r="W2816" s="47"/>
    </row>
    <row r="2817" spans="1:23" ht="15" customHeight="1" x14ac:dyDescent="0.25">
      <c r="A2817" s="48"/>
      <c r="B2817" s="48"/>
      <c r="C2817" s="48"/>
      <c r="D2817" s="48"/>
      <c r="E2817" s="48"/>
      <c r="F2817" s="48"/>
      <c r="G2817" s="48" t="s">
        <v>815</v>
      </c>
      <c r="H2817" s="48"/>
      <c r="I2817" s="48"/>
      <c r="J2817" s="48"/>
      <c r="K2817" s="48"/>
      <c r="L2817" s="45" t="s">
        <v>49</v>
      </c>
      <c r="M2817" s="45"/>
      <c r="N2817" s="45" t="s">
        <v>50</v>
      </c>
      <c r="O2817" s="45"/>
      <c r="P2817" s="45">
        <v>1</v>
      </c>
      <c r="Q2817" s="45"/>
      <c r="R2817" s="45">
        <v>2019</v>
      </c>
      <c r="S2817" s="45"/>
      <c r="T2817" s="45">
        <v>7</v>
      </c>
      <c r="U2817" s="45"/>
      <c r="V2817" s="47">
        <v>-532.98</v>
      </c>
      <c r="W2817" s="47"/>
    </row>
    <row r="2818" spans="1:23" ht="15" customHeight="1" x14ac:dyDescent="0.25">
      <c r="A2818" s="48"/>
      <c r="B2818" s="48"/>
      <c r="C2818" s="48"/>
      <c r="D2818" s="48"/>
      <c r="E2818" s="48"/>
      <c r="F2818" s="48"/>
      <c r="G2818" s="48" t="s">
        <v>815</v>
      </c>
      <c r="H2818" s="48"/>
      <c r="I2818" s="48"/>
      <c r="J2818" s="48"/>
      <c r="K2818" s="48"/>
      <c r="L2818" s="45" t="s">
        <v>51</v>
      </c>
      <c r="M2818" s="45"/>
      <c r="N2818" s="45" t="s">
        <v>52</v>
      </c>
      <c r="O2818" s="45"/>
      <c r="P2818" s="45">
        <v>1</v>
      </c>
      <c r="Q2818" s="45"/>
      <c r="R2818" s="45">
        <v>2019</v>
      </c>
      <c r="S2818" s="45"/>
      <c r="T2818" s="45">
        <v>7</v>
      </c>
      <c r="U2818" s="45"/>
      <c r="V2818" s="47">
        <v>-642.33000000000004</v>
      </c>
      <c r="W2818" s="47"/>
    </row>
    <row r="2819" spans="1:23" ht="15" customHeight="1" x14ac:dyDescent="0.25">
      <c r="A2819" s="48"/>
      <c r="B2819" s="48"/>
      <c r="C2819" s="48"/>
      <c r="D2819" s="48"/>
      <c r="E2819" s="48"/>
      <c r="F2819" s="48"/>
      <c r="G2819" s="48" t="s">
        <v>815</v>
      </c>
      <c r="H2819" s="48"/>
      <c r="I2819" s="48"/>
      <c r="J2819" s="48"/>
      <c r="K2819" s="48"/>
      <c r="L2819" s="45" t="s">
        <v>62</v>
      </c>
      <c r="M2819" s="45"/>
      <c r="N2819" s="45" t="s">
        <v>63</v>
      </c>
      <c r="O2819" s="45"/>
      <c r="P2819" s="45">
        <v>1</v>
      </c>
      <c r="Q2819" s="45"/>
      <c r="R2819" s="45">
        <v>2019</v>
      </c>
      <c r="S2819" s="45"/>
      <c r="T2819" s="45">
        <v>7</v>
      </c>
      <c r="U2819" s="45"/>
      <c r="V2819" s="47">
        <v>-1941.76</v>
      </c>
      <c r="W2819" s="47"/>
    </row>
    <row r="2820" spans="1:23" ht="15" customHeight="1" x14ac:dyDescent="0.25">
      <c r="A2820" s="48"/>
      <c r="B2820" s="48"/>
      <c r="C2820" s="48"/>
      <c r="D2820" s="48"/>
      <c r="E2820" s="48"/>
      <c r="F2820" s="48"/>
      <c r="G2820" s="48" t="s">
        <v>815</v>
      </c>
      <c r="H2820" s="48"/>
      <c r="I2820" s="48"/>
      <c r="J2820" s="48"/>
      <c r="K2820" s="48"/>
      <c r="L2820" s="45" t="s">
        <v>53</v>
      </c>
      <c r="M2820" s="45"/>
      <c r="N2820" s="45" t="s">
        <v>54</v>
      </c>
      <c r="O2820" s="45"/>
      <c r="P2820" s="45">
        <v>1</v>
      </c>
      <c r="Q2820" s="45"/>
      <c r="R2820" s="45">
        <v>2019</v>
      </c>
      <c r="S2820" s="45"/>
      <c r="T2820" s="45">
        <v>7</v>
      </c>
      <c r="U2820" s="45"/>
      <c r="V2820" s="47">
        <v>-49.12</v>
      </c>
      <c r="W2820" s="47"/>
    </row>
    <row r="2821" spans="1:23" ht="15" customHeight="1" x14ac:dyDescent="0.25">
      <c r="A2821" s="48"/>
      <c r="B2821" s="48"/>
      <c r="C2821" s="48"/>
      <c r="D2821" s="48"/>
      <c r="E2821" s="48"/>
      <c r="F2821" s="48"/>
      <c r="G2821" s="48" t="s">
        <v>815</v>
      </c>
      <c r="H2821" s="48"/>
      <c r="I2821" s="48"/>
      <c r="J2821" s="48"/>
      <c r="K2821" s="48"/>
      <c r="L2821" s="45" t="s">
        <v>66</v>
      </c>
      <c r="M2821" s="45"/>
      <c r="N2821" s="45" t="s">
        <v>67</v>
      </c>
      <c r="O2821" s="45"/>
      <c r="P2821" s="45">
        <v>1</v>
      </c>
      <c r="Q2821" s="45"/>
      <c r="R2821" s="45">
        <v>2019</v>
      </c>
      <c r="S2821" s="45"/>
      <c r="T2821" s="45">
        <v>7</v>
      </c>
      <c r="U2821" s="45"/>
      <c r="V2821" s="47">
        <v>-162.97</v>
      </c>
      <c r="W2821" s="47"/>
    </row>
    <row r="2822" spans="1:23" ht="15" customHeight="1" x14ac:dyDescent="0.25">
      <c r="A2822" s="48"/>
      <c r="B2822" s="48"/>
      <c r="C2822" s="48"/>
      <c r="D2822" s="48"/>
      <c r="E2822" s="48"/>
      <c r="F2822" s="48"/>
      <c r="G2822" s="48" t="s">
        <v>815</v>
      </c>
      <c r="H2822" s="48"/>
      <c r="I2822" s="48"/>
      <c r="J2822" s="48"/>
      <c r="K2822" s="48"/>
      <c r="L2822" s="45" t="s">
        <v>163</v>
      </c>
      <c r="M2822" s="45"/>
      <c r="N2822" s="45" t="s">
        <v>164</v>
      </c>
      <c r="O2822" s="45"/>
      <c r="P2822" s="45">
        <v>1</v>
      </c>
      <c r="Q2822" s="45"/>
      <c r="R2822" s="45">
        <v>2019</v>
      </c>
      <c r="S2822" s="45"/>
      <c r="T2822" s="45">
        <v>7</v>
      </c>
      <c r="U2822" s="45"/>
      <c r="V2822" s="47">
        <v>-1361.91</v>
      </c>
      <c r="W2822" s="47"/>
    </row>
    <row r="2823" spans="1:23" ht="15" customHeight="1" x14ac:dyDescent="0.25">
      <c r="A2823" s="48"/>
      <c r="B2823" s="48"/>
      <c r="C2823" s="48"/>
      <c r="D2823" s="48"/>
      <c r="E2823" s="48"/>
      <c r="F2823" s="48"/>
      <c r="G2823" s="48" t="s">
        <v>815</v>
      </c>
      <c r="H2823" s="48"/>
      <c r="I2823" s="48"/>
      <c r="J2823" s="48"/>
      <c r="K2823" s="48"/>
      <c r="L2823" s="45" t="s">
        <v>68</v>
      </c>
      <c r="M2823" s="45"/>
      <c r="N2823" s="45" t="s">
        <v>69</v>
      </c>
      <c r="O2823" s="45"/>
      <c r="P2823" s="45">
        <v>1</v>
      </c>
      <c r="Q2823" s="45"/>
      <c r="R2823" s="45">
        <v>2019</v>
      </c>
      <c r="S2823" s="45"/>
      <c r="T2823" s="45">
        <v>7</v>
      </c>
      <c r="U2823" s="45"/>
      <c r="V2823" s="47">
        <v>1039.81</v>
      </c>
      <c r="W2823" s="47"/>
    </row>
    <row r="2824" spans="1:23" ht="15" customHeight="1" x14ac:dyDescent="0.25">
      <c r="A2824" s="48"/>
      <c r="B2824" s="48"/>
      <c r="C2824" s="48"/>
      <c r="D2824" s="48"/>
      <c r="E2824" s="48"/>
      <c r="F2824" s="48"/>
      <c r="G2824" s="48" t="s">
        <v>815</v>
      </c>
      <c r="H2824" s="48"/>
      <c r="I2824" s="45" t="s">
        <v>70</v>
      </c>
      <c r="J2824" s="45"/>
      <c r="K2824" s="45"/>
      <c r="L2824" s="45"/>
      <c r="M2824" s="45"/>
      <c r="N2824" s="45"/>
      <c r="O2824" s="45"/>
      <c r="P2824" s="45"/>
      <c r="Q2824" s="45"/>
      <c r="R2824" s="45"/>
      <c r="S2824" s="45"/>
      <c r="T2824" s="45"/>
      <c r="U2824" s="45"/>
      <c r="V2824" s="47">
        <v>5299.47</v>
      </c>
      <c r="W2824" s="47"/>
    </row>
    <row r="2825" spans="1:23" ht="15" customHeight="1" x14ac:dyDescent="0.25">
      <c r="A2825" s="46" t="s">
        <v>677</v>
      </c>
      <c r="B2825" s="46"/>
      <c r="C2825" s="46"/>
      <c r="D2825" s="46"/>
      <c r="E2825" s="46" t="s">
        <v>678</v>
      </c>
      <c r="F2825" s="46"/>
      <c r="G2825" s="46" t="s">
        <v>1054</v>
      </c>
      <c r="H2825" s="46"/>
      <c r="I2825" s="46" t="s">
        <v>44</v>
      </c>
      <c r="J2825" s="46"/>
      <c r="K2825" s="46"/>
      <c r="L2825" s="45" t="s">
        <v>45</v>
      </c>
      <c r="M2825" s="45"/>
      <c r="N2825" s="45" t="s">
        <v>46</v>
      </c>
      <c r="O2825" s="45"/>
      <c r="P2825" s="45">
        <v>1</v>
      </c>
      <c r="Q2825" s="45"/>
      <c r="R2825" s="45">
        <v>2019</v>
      </c>
      <c r="S2825" s="45"/>
      <c r="T2825" s="45">
        <v>7</v>
      </c>
      <c r="U2825" s="45"/>
      <c r="V2825" s="47">
        <v>4916.8599999999997</v>
      </c>
      <c r="W2825" s="47"/>
    </row>
    <row r="2826" spans="1:23" ht="15" customHeight="1" x14ac:dyDescent="0.25">
      <c r="A2826" s="48"/>
      <c r="B2826" s="48"/>
      <c r="C2826" s="48"/>
      <c r="D2826" s="48"/>
      <c r="E2826" s="48"/>
      <c r="F2826" s="48"/>
      <c r="G2826" s="48" t="s">
        <v>815</v>
      </c>
      <c r="H2826" s="48"/>
      <c r="I2826" s="48"/>
      <c r="J2826" s="48"/>
      <c r="K2826" s="48"/>
      <c r="L2826" s="45" t="s">
        <v>47</v>
      </c>
      <c r="M2826" s="45"/>
      <c r="N2826" s="45" t="s">
        <v>48</v>
      </c>
      <c r="O2826" s="45"/>
      <c r="P2826" s="45">
        <v>1</v>
      </c>
      <c r="Q2826" s="45"/>
      <c r="R2826" s="45">
        <v>2019</v>
      </c>
      <c r="S2826" s="45"/>
      <c r="T2826" s="45">
        <v>7</v>
      </c>
      <c r="U2826" s="45"/>
      <c r="V2826" s="47">
        <v>1229.22</v>
      </c>
      <c r="W2826" s="47"/>
    </row>
    <row r="2827" spans="1:23" ht="15" customHeight="1" x14ac:dyDescent="0.25">
      <c r="A2827" s="48"/>
      <c r="B2827" s="48"/>
      <c r="C2827" s="48"/>
      <c r="D2827" s="48"/>
      <c r="E2827" s="48"/>
      <c r="F2827" s="48"/>
      <c r="G2827" s="48" t="s">
        <v>815</v>
      </c>
      <c r="H2827" s="48"/>
      <c r="I2827" s="48"/>
      <c r="J2827" s="48"/>
      <c r="K2827" s="48"/>
      <c r="L2827" s="45" t="s">
        <v>49</v>
      </c>
      <c r="M2827" s="45"/>
      <c r="N2827" s="45" t="s">
        <v>50</v>
      </c>
      <c r="O2827" s="45"/>
      <c r="P2827" s="45">
        <v>1</v>
      </c>
      <c r="Q2827" s="45"/>
      <c r="R2827" s="45">
        <v>2019</v>
      </c>
      <c r="S2827" s="45"/>
      <c r="T2827" s="45">
        <v>7</v>
      </c>
      <c r="U2827" s="45"/>
      <c r="V2827" s="47">
        <v>0</v>
      </c>
      <c r="W2827" s="47"/>
    </row>
    <row r="2828" spans="1:23" ht="15" customHeight="1" x14ac:dyDescent="0.25">
      <c r="A2828" s="48"/>
      <c r="B2828" s="48"/>
      <c r="C2828" s="48"/>
      <c r="D2828" s="48"/>
      <c r="E2828" s="48"/>
      <c r="F2828" s="48"/>
      <c r="G2828" s="48" t="s">
        <v>815</v>
      </c>
      <c r="H2828" s="48"/>
      <c r="I2828" s="48"/>
      <c r="J2828" s="48"/>
      <c r="K2828" s="48"/>
      <c r="L2828" s="45" t="s">
        <v>51</v>
      </c>
      <c r="M2828" s="45"/>
      <c r="N2828" s="45" t="s">
        <v>52</v>
      </c>
      <c r="O2828" s="45"/>
      <c r="P2828" s="45">
        <v>1</v>
      </c>
      <c r="Q2828" s="45"/>
      <c r="R2828" s="45">
        <v>2019</v>
      </c>
      <c r="S2828" s="45"/>
      <c r="T2828" s="45">
        <v>7</v>
      </c>
      <c r="U2828" s="45"/>
      <c r="V2828" s="47">
        <v>-642.33000000000004</v>
      </c>
      <c r="W2828" s="47"/>
    </row>
    <row r="2829" spans="1:23" ht="15" customHeight="1" x14ac:dyDescent="0.25">
      <c r="A2829" s="48"/>
      <c r="B2829" s="48"/>
      <c r="C2829" s="48"/>
      <c r="D2829" s="48"/>
      <c r="E2829" s="48"/>
      <c r="F2829" s="48"/>
      <c r="G2829" s="48" t="s">
        <v>815</v>
      </c>
      <c r="H2829" s="48"/>
      <c r="I2829" s="48"/>
      <c r="J2829" s="48"/>
      <c r="K2829" s="48"/>
      <c r="L2829" s="45" t="s">
        <v>62</v>
      </c>
      <c r="M2829" s="45"/>
      <c r="N2829" s="45" t="s">
        <v>63</v>
      </c>
      <c r="O2829" s="45"/>
      <c r="P2829" s="45">
        <v>1</v>
      </c>
      <c r="Q2829" s="45"/>
      <c r="R2829" s="45">
        <v>2019</v>
      </c>
      <c r="S2829" s="45"/>
      <c r="T2829" s="45">
        <v>7</v>
      </c>
      <c r="U2829" s="45"/>
      <c r="V2829" s="47">
        <v>-693.44</v>
      </c>
      <c r="W2829" s="47"/>
    </row>
    <row r="2830" spans="1:23" ht="15" customHeight="1" x14ac:dyDescent="0.25">
      <c r="A2830" s="48"/>
      <c r="B2830" s="48"/>
      <c r="C2830" s="48"/>
      <c r="D2830" s="48"/>
      <c r="E2830" s="48"/>
      <c r="F2830" s="48"/>
      <c r="G2830" s="48" t="s">
        <v>815</v>
      </c>
      <c r="H2830" s="48"/>
      <c r="I2830" s="48"/>
      <c r="J2830" s="48"/>
      <c r="K2830" s="48"/>
      <c r="L2830" s="45" t="s">
        <v>53</v>
      </c>
      <c r="M2830" s="45"/>
      <c r="N2830" s="45" t="s">
        <v>54</v>
      </c>
      <c r="O2830" s="45"/>
      <c r="P2830" s="45">
        <v>1</v>
      </c>
      <c r="Q2830" s="45"/>
      <c r="R2830" s="45">
        <v>2019</v>
      </c>
      <c r="S2830" s="45"/>
      <c r="T2830" s="45">
        <v>7</v>
      </c>
      <c r="U2830" s="45"/>
      <c r="V2830" s="47">
        <v>-30.73</v>
      </c>
      <c r="W2830" s="47"/>
    </row>
    <row r="2831" spans="1:23" ht="15" customHeight="1" x14ac:dyDescent="0.25">
      <c r="A2831" s="48"/>
      <c r="B2831" s="48"/>
      <c r="C2831" s="48"/>
      <c r="D2831" s="48"/>
      <c r="E2831" s="48"/>
      <c r="F2831" s="48"/>
      <c r="G2831" s="48" t="s">
        <v>815</v>
      </c>
      <c r="H2831" s="48"/>
      <c r="I2831" s="48"/>
      <c r="J2831" s="48"/>
      <c r="K2831" s="48"/>
      <c r="L2831" s="45" t="s">
        <v>85</v>
      </c>
      <c r="M2831" s="45"/>
      <c r="N2831" s="45" t="s">
        <v>86</v>
      </c>
      <c r="O2831" s="45"/>
      <c r="P2831" s="45">
        <v>1</v>
      </c>
      <c r="Q2831" s="45"/>
      <c r="R2831" s="45">
        <v>2019</v>
      </c>
      <c r="S2831" s="45"/>
      <c r="T2831" s="45">
        <v>7</v>
      </c>
      <c r="U2831" s="45"/>
      <c r="V2831" s="47">
        <v>368.77</v>
      </c>
      <c r="W2831" s="47"/>
    </row>
    <row r="2832" spans="1:23" ht="15" customHeight="1" x14ac:dyDescent="0.25">
      <c r="A2832" s="48"/>
      <c r="B2832" s="48"/>
      <c r="C2832" s="48"/>
      <c r="D2832" s="48"/>
      <c r="E2832" s="48"/>
      <c r="F2832" s="48"/>
      <c r="G2832" s="48" t="s">
        <v>815</v>
      </c>
      <c r="H2832" s="48"/>
      <c r="I2832" s="45" t="s">
        <v>55</v>
      </c>
      <c r="J2832" s="45"/>
      <c r="K2832" s="45"/>
      <c r="L2832" s="45"/>
      <c r="M2832" s="45"/>
      <c r="N2832" s="45"/>
      <c r="O2832" s="45"/>
      <c r="P2832" s="45"/>
      <c r="Q2832" s="45"/>
      <c r="R2832" s="45"/>
      <c r="S2832" s="45"/>
      <c r="T2832" s="45"/>
      <c r="U2832" s="45"/>
      <c r="V2832" s="47">
        <v>5148.3500000000004</v>
      </c>
      <c r="W2832" s="47"/>
    </row>
    <row r="2833" spans="1:23" ht="15" customHeight="1" x14ac:dyDescent="0.25">
      <c r="A2833" s="46" t="s">
        <v>679</v>
      </c>
      <c r="B2833" s="46"/>
      <c r="C2833" s="46"/>
      <c r="D2833" s="46"/>
      <c r="E2833" s="46" t="s">
        <v>680</v>
      </c>
      <c r="F2833" s="46"/>
      <c r="G2833" s="46" t="s">
        <v>1055</v>
      </c>
      <c r="H2833" s="46"/>
      <c r="I2833" s="46" t="s">
        <v>44</v>
      </c>
      <c r="J2833" s="46"/>
      <c r="K2833" s="46"/>
      <c r="L2833" s="45" t="s">
        <v>221</v>
      </c>
      <c r="M2833" s="45"/>
      <c r="N2833" s="45" t="s">
        <v>222</v>
      </c>
      <c r="O2833" s="45"/>
      <c r="P2833" s="45">
        <v>1</v>
      </c>
      <c r="Q2833" s="45"/>
      <c r="R2833" s="45">
        <v>2019</v>
      </c>
      <c r="S2833" s="45"/>
      <c r="T2833" s="45">
        <v>7</v>
      </c>
      <c r="U2833" s="45"/>
      <c r="V2833" s="47">
        <v>2000</v>
      </c>
      <c r="W2833" s="47"/>
    </row>
    <row r="2834" spans="1:23" ht="15" customHeight="1" x14ac:dyDescent="0.25">
      <c r="A2834" s="48"/>
      <c r="B2834" s="48"/>
      <c r="C2834" s="48"/>
      <c r="D2834" s="48"/>
      <c r="E2834" s="48"/>
      <c r="F2834" s="48"/>
      <c r="G2834" s="48" t="s">
        <v>815</v>
      </c>
      <c r="H2834" s="48"/>
      <c r="I2834" s="48"/>
      <c r="J2834" s="48"/>
      <c r="K2834" s="48"/>
      <c r="L2834" s="45" t="s">
        <v>45</v>
      </c>
      <c r="M2834" s="45"/>
      <c r="N2834" s="45" t="s">
        <v>46</v>
      </c>
      <c r="O2834" s="45"/>
      <c r="P2834" s="45">
        <v>1</v>
      </c>
      <c r="Q2834" s="45"/>
      <c r="R2834" s="45">
        <v>2019</v>
      </c>
      <c r="S2834" s="45"/>
      <c r="T2834" s="45">
        <v>7</v>
      </c>
      <c r="U2834" s="45"/>
      <c r="V2834" s="47">
        <v>5847.08</v>
      </c>
      <c r="W2834" s="47"/>
    </row>
    <row r="2835" spans="1:23" ht="15" customHeight="1" x14ac:dyDescent="0.25">
      <c r="A2835" s="48"/>
      <c r="B2835" s="48"/>
      <c r="C2835" s="48"/>
      <c r="D2835" s="48"/>
      <c r="E2835" s="48"/>
      <c r="F2835" s="48"/>
      <c r="G2835" s="48" t="s">
        <v>815</v>
      </c>
      <c r="H2835" s="48"/>
      <c r="I2835" s="48"/>
      <c r="J2835" s="48"/>
      <c r="K2835" s="48"/>
      <c r="L2835" s="45" t="s">
        <v>47</v>
      </c>
      <c r="M2835" s="45"/>
      <c r="N2835" s="45" t="s">
        <v>48</v>
      </c>
      <c r="O2835" s="45"/>
      <c r="P2835" s="45">
        <v>1</v>
      </c>
      <c r="Q2835" s="45"/>
      <c r="R2835" s="45">
        <v>2019</v>
      </c>
      <c r="S2835" s="45"/>
      <c r="T2835" s="45">
        <v>7</v>
      </c>
      <c r="U2835" s="45"/>
      <c r="V2835" s="47">
        <v>1461.77</v>
      </c>
      <c r="W2835" s="47"/>
    </row>
    <row r="2836" spans="1:23" ht="15" customHeight="1" x14ac:dyDescent="0.25">
      <c r="A2836" s="48"/>
      <c r="B2836" s="48"/>
      <c r="C2836" s="48"/>
      <c r="D2836" s="48"/>
      <c r="E2836" s="48"/>
      <c r="F2836" s="48"/>
      <c r="G2836" s="48" t="s">
        <v>815</v>
      </c>
      <c r="H2836" s="48"/>
      <c r="I2836" s="48"/>
      <c r="J2836" s="48"/>
      <c r="K2836" s="48"/>
      <c r="L2836" s="45" t="s">
        <v>49</v>
      </c>
      <c r="M2836" s="45"/>
      <c r="N2836" s="45" t="s">
        <v>50</v>
      </c>
      <c r="O2836" s="45"/>
      <c r="P2836" s="45">
        <v>1</v>
      </c>
      <c r="Q2836" s="45"/>
      <c r="R2836" s="45">
        <v>2019</v>
      </c>
      <c r="S2836" s="45"/>
      <c r="T2836" s="45">
        <v>7</v>
      </c>
      <c r="U2836" s="45"/>
      <c r="V2836" s="47">
        <v>0</v>
      </c>
      <c r="W2836" s="47"/>
    </row>
    <row r="2837" spans="1:23" ht="15" customHeight="1" x14ac:dyDescent="0.25">
      <c r="A2837" s="48"/>
      <c r="B2837" s="48"/>
      <c r="C2837" s="48"/>
      <c r="D2837" s="48"/>
      <c r="E2837" s="48"/>
      <c r="F2837" s="48"/>
      <c r="G2837" s="48" t="s">
        <v>815</v>
      </c>
      <c r="H2837" s="48"/>
      <c r="I2837" s="48"/>
      <c r="J2837" s="48"/>
      <c r="K2837" s="48"/>
      <c r="L2837" s="45" t="s">
        <v>51</v>
      </c>
      <c r="M2837" s="45"/>
      <c r="N2837" s="45" t="s">
        <v>52</v>
      </c>
      <c r="O2837" s="45"/>
      <c r="P2837" s="45">
        <v>1</v>
      </c>
      <c r="Q2837" s="45"/>
      <c r="R2837" s="45">
        <v>2019</v>
      </c>
      <c r="S2837" s="45"/>
      <c r="T2837" s="45">
        <v>7</v>
      </c>
      <c r="U2837" s="45"/>
      <c r="V2837" s="47">
        <v>-642.33000000000004</v>
      </c>
      <c r="W2837" s="47"/>
    </row>
    <row r="2838" spans="1:23" ht="15" customHeight="1" x14ac:dyDescent="0.25">
      <c r="A2838" s="48"/>
      <c r="B2838" s="48"/>
      <c r="C2838" s="48"/>
      <c r="D2838" s="48"/>
      <c r="E2838" s="48"/>
      <c r="F2838" s="48"/>
      <c r="G2838" s="48" t="s">
        <v>815</v>
      </c>
      <c r="H2838" s="48"/>
      <c r="I2838" s="48"/>
      <c r="J2838" s="48"/>
      <c r="K2838" s="48"/>
      <c r="L2838" s="45" t="s">
        <v>62</v>
      </c>
      <c r="M2838" s="45"/>
      <c r="N2838" s="45" t="s">
        <v>63</v>
      </c>
      <c r="O2838" s="45"/>
      <c r="P2838" s="45">
        <v>1</v>
      </c>
      <c r="Q2838" s="45"/>
      <c r="R2838" s="45">
        <v>2019</v>
      </c>
      <c r="S2838" s="45"/>
      <c r="T2838" s="45">
        <v>7</v>
      </c>
      <c r="U2838" s="45"/>
      <c r="V2838" s="47">
        <v>-1513.93</v>
      </c>
      <c r="W2838" s="47"/>
    </row>
    <row r="2839" spans="1:23" ht="15" customHeight="1" x14ac:dyDescent="0.25">
      <c r="A2839" s="48"/>
      <c r="B2839" s="48"/>
      <c r="C2839" s="48"/>
      <c r="D2839" s="48"/>
      <c r="E2839" s="48"/>
      <c r="F2839" s="48"/>
      <c r="G2839" s="48" t="s">
        <v>815</v>
      </c>
      <c r="H2839" s="48"/>
      <c r="I2839" s="48"/>
      <c r="J2839" s="48"/>
      <c r="K2839" s="48"/>
      <c r="L2839" s="45" t="s">
        <v>53</v>
      </c>
      <c r="M2839" s="45"/>
      <c r="N2839" s="45" t="s">
        <v>54</v>
      </c>
      <c r="O2839" s="45"/>
      <c r="P2839" s="45">
        <v>1</v>
      </c>
      <c r="Q2839" s="45"/>
      <c r="R2839" s="45">
        <v>2019</v>
      </c>
      <c r="S2839" s="45"/>
      <c r="T2839" s="45">
        <v>7</v>
      </c>
      <c r="U2839" s="45"/>
      <c r="V2839" s="47">
        <v>-36.54</v>
      </c>
      <c r="W2839" s="47"/>
    </row>
    <row r="2840" spans="1:23" ht="15" customHeight="1" x14ac:dyDescent="0.25">
      <c r="A2840" s="48"/>
      <c r="B2840" s="48"/>
      <c r="C2840" s="48"/>
      <c r="D2840" s="48"/>
      <c r="E2840" s="48"/>
      <c r="F2840" s="48"/>
      <c r="G2840" s="48" t="s">
        <v>815</v>
      </c>
      <c r="H2840" s="48"/>
      <c r="I2840" s="45" t="s">
        <v>55</v>
      </c>
      <c r="J2840" s="45"/>
      <c r="K2840" s="45"/>
      <c r="L2840" s="45"/>
      <c r="M2840" s="45"/>
      <c r="N2840" s="45"/>
      <c r="O2840" s="45"/>
      <c r="P2840" s="45"/>
      <c r="Q2840" s="45"/>
      <c r="R2840" s="45"/>
      <c r="S2840" s="45"/>
      <c r="T2840" s="45"/>
      <c r="U2840" s="45"/>
      <c r="V2840" s="47">
        <v>7116.05</v>
      </c>
      <c r="W2840" s="47"/>
    </row>
    <row r="2841" spans="1:23" ht="15" customHeight="1" x14ac:dyDescent="0.25">
      <c r="A2841" s="46" t="s">
        <v>681</v>
      </c>
      <c r="B2841" s="46"/>
      <c r="C2841" s="46"/>
      <c r="D2841" s="46"/>
      <c r="E2841" s="46" t="s">
        <v>682</v>
      </c>
      <c r="F2841" s="46"/>
      <c r="G2841" s="46" t="s">
        <v>1056</v>
      </c>
      <c r="H2841" s="46"/>
      <c r="I2841" s="46" t="s">
        <v>44</v>
      </c>
      <c r="J2841" s="46"/>
      <c r="K2841" s="46"/>
      <c r="L2841" s="45" t="s">
        <v>45</v>
      </c>
      <c r="M2841" s="45"/>
      <c r="N2841" s="45" t="s">
        <v>46</v>
      </c>
      <c r="O2841" s="45"/>
      <c r="P2841" s="45">
        <v>1</v>
      </c>
      <c r="Q2841" s="45"/>
      <c r="R2841" s="45">
        <v>2019</v>
      </c>
      <c r="S2841" s="45"/>
      <c r="T2841" s="45">
        <v>7</v>
      </c>
      <c r="U2841" s="45"/>
      <c r="V2841" s="47">
        <v>12792</v>
      </c>
      <c r="W2841" s="47"/>
    </row>
    <row r="2842" spans="1:23" ht="15" customHeight="1" x14ac:dyDescent="0.25">
      <c r="A2842" s="48"/>
      <c r="B2842" s="48"/>
      <c r="C2842" s="48"/>
      <c r="D2842" s="48"/>
      <c r="E2842" s="48"/>
      <c r="F2842" s="48"/>
      <c r="G2842" s="48" t="s">
        <v>815</v>
      </c>
      <c r="H2842" s="48"/>
      <c r="I2842" s="48"/>
      <c r="J2842" s="48"/>
      <c r="K2842" s="48"/>
      <c r="L2842" s="45" t="s">
        <v>47</v>
      </c>
      <c r="M2842" s="45"/>
      <c r="N2842" s="45" t="s">
        <v>48</v>
      </c>
      <c r="O2842" s="45"/>
      <c r="P2842" s="45">
        <v>1</v>
      </c>
      <c r="Q2842" s="45"/>
      <c r="R2842" s="45">
        <v>2019</v>
      </c>
      <c r="S2842" s="45"/>
      <c r="T2842" s="45">
        <v>7</v>
      </c>
      <c r="U2842" s="45"/>
      <c r="V2842" s="47">
        <v>3198</v>
      </c>
      <c r="W2842" s="47"/>
    </row>
    <row r="2843" spans="1:23" ht="15" customHeight="1" x14ac:dyDescent="0.25">
      <c r="A2843" s="48"/>
      <c r="B2843" s="48"/>
      <c r="C2843" s="48"/>
      <c r="D2843" s="48"/>
      <c r="E2843" s="48"/>
      <c r="F2843" s="48"/>
      <c r="G2843" s="48" t="s">
        <v>815</v>
      </c>
      <c r="H2843" s="48"/>
      <c r="I2843" s="48"/>
      <c r="J2843" s="48"/>
      <c r="K2843" s="48"/>
      <c r="L2843" s="45" t="s">
        <v>49</v>
      </c>
      <c r="M2843" s="45"/>
      <c r="N2843" s="45" t="s">
        <v>50</v>
      </c>
      <c r="O2843" s="45"/>
      <c r="P2843" s="45">
        <v>1</v>
      </c>
      <c r="Q2843" s="45"/>
      <c r="R2843" s="45">
        <v>2019</v>
      </c>
      <c r="S2843" s="45"/>
      <c r="T2843" s="45">
        <v>7</v>
      </c>
      <c r="U2843" s="45"/>
      <c r="V2843" s="47">
        <v>0</v>
      </c>
      <c r="W2843" s="47"/>
    </row>
    <row r="2844" spans="1:23" ht="15" customHeight="1" x14ac:dyDescent="0.25">
      <c r="A2844" s="48"/>
      <c r="B2844" s="48"/>
      <c r="C2844" s="48"/>
      <c r="D2844" s="48"/>
      <c r="E2844" s="48"/>
      <c r="F2844" s="48"/>
      <c r="G2844" s="48" t="s">
        <v>815</v>
      </c>
      <c r="H2844" s="48"/>
      <c r="I2844" s="48"/>
      <c r="J2844" s="48"/>
      <c r="K2844" s="48"/>
      <c r="L2844" s="45" t="s">
        <v>51</v>
      </c>
      <c r="M2844" s="45"/>
      <c r="N2844" s="45" t="s">
        <v>52</v>
      </c>
      <c r="O2844" s="45"/>
      <c r="P2844" s="45">
        <v>1</v>
      </c>
      <c r="Q2844" s="45"/>
      <c r="R2844" s="45">
        <v>2019</v>
      </c>
      <c r="S2844" s="45"/>
      <c r="T2844" s="45">
        <v>7</v>
      </c>
      <c r="U2844" s="45"/>
      <c r="V2844" s="47">
        <v>-642.33000000000004</v>
      </c>
      <c r="W2844" s="47"/>
    </row>
    <row r="2845" spans="1:23" ht="15" customHeight="1" x14ac:dyDescent="0.25">
      <c r="A2845" s="48"/>
      <c r="B2845" s="48"/>
      <c r="C2845" s="48"/>
      <c r="D2845" s="48"/>
      <c r="E2845" s="48"/>
      <c r="F2845" s="48"/>
      <c r="G2845" s="48" t="s">
        <v>815</v>
      </c>
      <c r="H2845" s="48"/>
      <c r="I2845" s="48"/>
      <c r="J2845" s="48"/>
      <c r="K2845" s="48"/>
      <c r="L2845" s="45" t="s">
        <v>62</v>
      </c>
      <c r="M2845" s="45"/>
      <c r="N2845" s="45" t="s">
        <v>63</v>
      </c>
      <c r="O2845" s="45"/>
      <c r="P2845" s="45">
        <v>1</v>
      </c>
      <c r="Q2845" s="45"/>
      <c r="R2845" s="45">
        <v>2019</v>
      </c>
      <c r="S2845" s="45"/>
      <c r="T2845" s="45">
        <v>7</v>
      </c>
      <c r="U2845" s="45"/>
      <c r="V2845" s="47">
        <v>-3615.08</v>
      </c>
      <c r="W2845" s="47"/>
    </row>
    <row r="2846" spans="1:23" ht="15" customHeight="1" x14ac:dyDescent="0.25">
      <c r="A2846" s="48"/>
      <c r="B2846" s="48"/>
      <c r="C2846" s="48"/>
      <c r="D2846" s="48"/>
      <c r="E2846" s="48"/>
      <c r="F2846" s="48"/>
      <c r="G2846" s="48" t="s">
        <v>815</v>
      </c>
      <c r="H2846" s="48"/>
      <c r="I2846" s="48"/>
      <c r="J2846" s="48"/>
      <c r="K2846" s="48"/>
      <c r="L2846" s="45" t="s">
        <v>53</v>
      </c>
      <c r="M2846" s="45"/>
      <c r="N2846" s="45" t="s">
        <v>54</v>
      </c>
      <c r="O2846" s="45"/>
      <c r="P2846" s="45">
        <v>1</v>
      </c>
      <c r="Q2846" s="45"/>
      <c r="R2846" s="45">
        <v>2019</v>
      </c>
      <c r="S2846" s="45"/>
      <c r="T2846" s="45">
        <v>7</v>
      </c>
      <c r="U2846" s="45"/>
      <c r="V2846" s="47">
        <v>-79.95</v>
      </c>
      <c r="W2846" s="47"/>
    </row>
    <row r="2847" spans="1:23" ht="15" customHeight="1" x14ac:dyDescent="0.25">
      <c r="A2847" s="48"/>
      <c r="B2847" s="48"/>
      <c r="C2847" s="48"/>
      <c r="D2847" s="48"/>
      <c r="E2847" s="48"/>
      <c r="F2847" s="48"/>
      <c r="G2847" s="48" t="s">
        <v>815</v>
      </c>
      <c r="H2847" s="48"/>
      <c r="I2847" s="48"/>
      <c r="J2847" s="48"/>
      <c r="K2847" s="48"/>
      <c r="L2847" s="45" t="s">
        <v>85</v>
      </c>
      <c r="M2847" s="45"/>
      <c r="N2847" s="45" t="s">
        <v>86</v>
      </c>
      <c r="O2847" s="45"/>
      <c r="P2847" s="45">
        <v>1</v>
      </c>
      <c r="Q2847" s="45"/>
      <c r="R2847" s="45">
        <v>2019</v>
      </c>
      <c r="S2847" s="45"/>
      <c r="T2847" s="45">
        <v>7</v>
      </c>
      <c r="U2847" s="45"/>
      <c r="V2847" s="47">
        <v>959.4</v>
      </c>
      <c r="W2847" s="47"/>
    </row>
    <row r="2848" spans="1:23" ht="15" customHeight="1" x14ac:dyDescent="0.25">
      <c r="A2848" s="48"/>
      <c r="B2848" s="48"/>
      <c r="C2848" s="48"/>
      <c r="D2848" s="48"/>
      <c r="E2848" s="48"/>
      <c r="F2848" s="48"/>
      <c r="G2848" s="48" t="s">
        <v>815</v>
      </c>
      <c r="H2848" s="48"/>
      <c r="I2848" s="45" t="s">
        <v>55</v>
      </c>
      <c r="J2848" s="45"/>
      <c r="K2848" s="45"/>
      <c r="L2848" s="45"/>
      <c r="M2848" s="45"/>
      <c r="N2848" s="45"/>
      <c r="O2848" s="45"/>
      <c r="P2848" s="45"/>
      <c r="Q2848" s="45"/>
      <c r="R2848" s="45"/>
      <c r="S2848" s="45"/>
      <c r="T2848" s="45"/>
      <c r="U2848" s="45"/>
      <c r="V2848" s="47">
        <v>12612.04</v>
      </c>
      <c r="W2848" s="47"/>
    </row>
    <row r="2849" spans="1:23" ht="15" customHeight="1" x14ac:dyDescent="0.25">
      <c r="A2849" s="46" t="s">
        <v>683</v>
      </c>
      <c r="B2849" s="46"/>
      <c r="C2849" s="46"/>
      <c r="D2849" s="46"/>
      <c r="E2849" s="46" t="s">
        <v>684</v>
      </c>
      <c r="F2849" s="46"/>
      <c r="G2849" s="46" t="s">
        <v>1057</v>
      </c>
      <c r="H2849" s="46"/>
      <c r="I2849" s="46" t="s">
        <v>56</v>
      </c>
      <c r="J2849" s="46"/>
      <c r="K2849" s="46"/>
      <c r="L2849" s="45" t="s">
        <v>57</v>
      </c>
      <c r="M2849" s="45"/>
      <c r="N2849" s="45" t="s">
        <v>26</v>
      </c>
      <c r="O2849" s="45"/>
      <c r="P2849" s="45">
        <v>1</v>
      </c>
      <c r="Q2849" s="45"/>
      <c r="R2849" s="45">
        <v>2019</v>
      </c>
      <c r="S2849" s="45"/>
      <c r="T2849" s="45">
        <v>7</v>
      </c>
      <c r="U2849" s="45"/>
      <c r="V2849" s="47">
        <v>18883.09</v>
      </c>
      <c r="W2849" s="47"/>
    </row>
    <row r="2850" spans="1:23" ht="15" customHeight="1" x14ac:dyDescent="0.25">
      <c r="A2850" s="48"/>
      <c r="B2850" s="48"/>
      <c r="C2850" s="48"/>
      <c r="D2850" s="48"/>
      <c r="E2850" s="48"/>
      <c r="F2850" s="48"/>
      <c r="G2850" s="48" t="s">
        <v>815</v>
      </c>
      <c r="H2850" s="48"/>
      <c r="I2850" s="48"/>
      <c r="J2850" s="48"/>
      <c r="K2850" s="48"/>
      <c r="L2850" s="45" t="s">
        <v>499</v>
      </c>
      <c r="M2850" s="45"/>
      <c r="N2850" s="45" t="s">
        <v>500</v>
      </c>
      <c r="O2850" s="45"/>
      <c r="P2850" s="45">
        <v>1</v>
      </c>
      <c r="Q2850" s="45"/>
      <c r="R2850" s="45">
        <v>2019</v>
      </c>
      <c r="S2850" s="45"/>
      <c r="T2850" s="45">
        <v>7</v>
      </c>
      <c r="U2850" s="45"/>
      <c r="V2850" s="47">
        <v>5116.8</v>
      </c>
      <c r="W2850" s="47"/>
    </row>
    <row r="2851" spans="1:23" ht="15" customHeight="1" x14ac:dyDescent="0.25">
      <c r="A2851" s="48"/>
      <c r="B2851" s="48"/>
      <c r="C2851" s="48"/>
      <c r="D2851" s="48"/>
      <c r="E2851" s="48"/>
      <c r="F2851" s="48"/>
      <c r="G2851" s="48" t="s">
        <v>815</v>
      </c>
      <c r="H2851" s="48"/>
      <c r="I2851" s="48"/>
      <c r="J2851" s="48"/>
      <c r="K2851" s="48"/>
      <c r="L2851" s="45" t="s">
        <v>58</v>
      </c>
      <c r="M2851" s="45"/>
      <c r="N2851" s="45" t="s">
        <v>59</v>
      </c>
      <c r="O2851" s="45"/>
      <c r="P2851" s="45">
        <v>1</v>
      </c>
      <c r="Q2851" s="45"/>
      <c r="R2851" s="45">
        <v>2019</v>
      </c>
      <c r="S2851" s="45"/>
      <c r="T2851" s="45">
        <v>7</v>
      </c>
      <c r="U2851" s="45"/>
      <c r="V2851" s="47">
        <v>-188.83</v>
      </c>
      <c r="W2851" s="47"/>
    </row>
    <row r="2852" spans="1:23" ht="15" customHeight="1" x14ac:dyDescent="0.25">
      <c r="A2852" s="48"/>
      <c r="B2852" s="48"/>
      <c r="C2852" s="48"/>
      <c r="D2852" s="48"/>
      <c r="E2852" s="48"/>
      <c r="F2852" s="48"/>
      <c r="G2852" s="48" t="s">
        <v>815</v>
      </c>
      <c r="H2852" s="48"/>
      <c r="I2852" s="48"/>
      <c r="J2852" s="48"/>
      <c r="K2852" s="48"/>
      <c r="L2852" s="45" t="s">
        <v>60</v>
      </c>
      <c r="M2852" s="45"/>
      <c r="N2852" s="45" t="s">
        <v>61</v>
      </c>
      <c r="O2852" s="45"/>
      <c r="P2852" s="45">
        <v>1</v>
      </c>
      <c r="Q2852" s="45"/>
      <c r="R2852" s="45">
        <v>2019</v>
      </c>
      <c r="S2852" s="45"/>
      <c r="T2852" s="45">
        <v>7</v>
      </c>
      <c r="U2852" s="45"/>
      <c r="V2852" s="47">
        <v>-818.14</v>
      </c>
      <c r="W2852" s="47"/>
    </row>
    <row r="2853" spans="1:23" ht="15" customHeight="1" x14ac:dyDescent="0.25">
      <c r="A2853" s="48"/>
      <c r="B2853" s="48"/>
      <c r="C2853" s="48"/>
      <c r="D2853" s="48"/>
      <c r="E2853" s="48"/>
      <c r="F2853" s="48"/>
      <c r="G2853" s="48" t="s">
        <v>815</v>
      </c>
      <c r="H2853" s="48"/>
      <c r="I2853" s="48"/>
      <c r="J2853" s="48"/>
      <c r="K2853" s="48"/>
      <c r="L2853" s="45" t="s">
        <v>49</v>
      </c>
      <c r="M2853" s="45"/>
      <c r="N2853" s="45" t="s">
        <v>50</v>
      </c>
      <c r="O2853" s="45"/>
      <c r="P2853" s="45">
        <v>1</v>
      </c>
      <c r="Q2853" s="45"/>
      <c r="R2853" s="45">
        <v>2019</v>
      </c>
      <c r="S2853" s="45"/>
      <c r="T2853" s="45">
        <v>7</v>
      </c>
      <c r="U2853" s="45"/>
      <c r="V2853" s="47">
        <v>0</v>
      </c>
      <c r="W2853" s="47"/>
    </row>
    <row r="2854" spans="1:23" ht="15" customHeight="1" x14ac:dyDescent="0.25">
      <c r="A2854" s="48"/>
      <c r="B2854" s="48"/>
      <c r="C2854" s="48"/>
      <c r="D2854" s="48"/>
      <c r="E2854" s="48"/>
      <c r="F2854" s="48"/>
      <c r="G2854" s="48" t="s">
        <v>815</v>
      </c>
      <c r="H2854" s="48"/>
      <c r="I2854" s="48"/>
      <c r="J2854" s="48"/>
      <c r="K2854" s="48"/>
      <c r="L2854" s="45" t="s">
        <v>175</v>
      </c>
      <c r="M2854" s="45"/>
      <c r="N2854" s="45" t="s">
        <v>176</v>
      </c>
      <c r="O2854" s="45"/>
      <c r="P2854" s="45">
        <v>1</v>
      </c>
      <c r="Q2854" s="45"/>
      <c r="R2854" s="45">
        <v>2019</v>
      </c>
      <c r="S2854" s="45"/>
      <c r="T2854" s="45">
        <v>7</v>
      </c>
      <c r="U2854" s="45"/>
      <c r="V2854" s="47">
        <v>-2651.35</v>
      </c>
      <c r="W2854" s="47"/>
    </row>
    <row r="2855" spans="1:23" ht="15" customHeight="1" x14ac:dyDescent="0.25">
      <c r="A2855" s="48"/>
      <c r="B2855" s="48"/>
      <c r="C2855" s="48"/>
      <c r="D2855" s="48"/>
      <c r="E2855" s="48"/>
      <c r="F2855" s="48"/>
      <c r="G2855" s="48" t="s">
        <v>815</v>
      </c>
      <c r="H2855" s="48"/>
      <c r="I2855" s="48"/>
      <c r="J2855" s="48"/>
      <c r="K2855" s="48"/>
      <c r="L2855" s="45" t="s">
        <v>51</v>
      </c>
      <c r="M2855" s="45"/>
      <c r="N2855" s="45" t="s">
        <v>52</v>
      </c>
      <c r="O2855" s="45"/>
      <c r="P2855" s="45">
        <v>1</v>
      </c>
      <c r="Q2855" s="45"/>
      <c r="R2855" s="45">
        <v>2019</v>
      </c>
      <c r="S2855" s="45"/>
      <c r="T2855" s="45">
        <v>7</v>
      </c>
      <c r="U2855" s="45"/>
      <c r="V2855" s="47">
        <v>-642.33000000000004</v>
      </c>
      <c r="W2855" s="47"/>
    </row>
    <row r="2856" spans="1:23" ht="15" customHeight="1" x14ac:dyDescent="0.25">
      <c r="A2856" s="48"/>
      <c r="B2856" s="48"/>
      <c r="C2856" s="48"/>
      <c r="D2856" s="48"/>
      <c r="E2856" s="48"/>
      <c r="F2856" s="48"/>
      <c r="G2856" s="48" t="s">
        <v>815</v>
      </c>
      <c r="H2856" s="48"/>
      <c r="I2856" s="48"/>
      <c r="J2856" s="48"/>
      <c r="K2856" s="48"/>
      <c r="L2856" s="45" t="s">
        <v>62</v>
      </c>
      <c r="M2856" s="45"/>
      <c r="N2856" s="45" t="s">
        <v>63</v>
      </c>
      <c r="O2856" s="45"/>
      <c r="P2856" s="45">
        <v>1</v>
      </c>
      <c r="Q2856" s="45"/>
      <c r="R2856" s="45">
        <v>2019</v>
      </c>
      <c r="S2856" s="45"/>
      <c r="T2856" s="45">
        <v>7</v>
      </c>
      <c r="U2856" s="45"/>
      <c r="V2856" s="47">
        <v>-6245.2</v>
      </c>
      <c r="W2856" s="47"/>
    </row>
    <row r="2857" spans="1:23" ht="15" customHeight="1" x14ac:dyDescent="0.25">
      <c r="A2857" s="48"/>
      <c r="B2857" s="48"/>
      <c r="C2857" s="48"/>
      <c r="D2857" s="48"/>
      <c r="E2857" s="48"/>
      <c r="F2857" s="48"/>
      <c r="G2857" s="48" t="s">
        <v>815</v>
      </c>
      <c r="H2857" s="48"/>
      <c r="I2857" s="48"/>
      <c r="J2857" s="48"/>
      <c r="K2857" s="48"/>
      <c r="L2857" s="45" t="s">
        <v>64</v>
      </c>
      <c r="M2857" s="45"/>
      <c r="N2857" s="45" t="s">
        <v>65</v>
      </c>
      <c r="O2857" s="45"/>
      <c r="P2857" s="45">
        <v>1</v>
      </c>
      <c r="Q2857" s="45"/>
      <c r="R2857" s="45">
        <v>2019</v>
      </c>
      <c r="S2857" s="45"/>
      <c r="T2857" s="45">
        <v>7</v>
      </c>
      <c r="U2857" s="45"/>
      <c r="V2857" s="47">
        <v>-10.039999999999999</v>
      </c>
      <c r="W2857" s="47"/>
    </row>
    <row r="2858" spans="1:23" ht="15" customHeight="1" x14ac:dyDescent="0.25">
      <c r="A2858" s="48"/>
      <c r="B2858" s="48"/>
      <c r="C2858" s="48"/>
      <c r="D2858" s="48"/>
      <c r="E2858" s="48"/>
      <c r="F2858" s="48"/>
      <c r="G2858" s="48" t="s">
        <v>815</v>
      </c>
      <c r="H2858" s="48"/>
      <c r="I2858" s="48"/>
      <c r="J2858" s="48"/>
      <c r="K2858" s="48"/>
      <c r="L2858" s="45" t="s">
        <v>53</v>
      </c>
      <c r="M2858" s="45"/>
      <c r="N2858" s="45" t="s">
        <v>54</v>
      </c>
      <c r="O2858" s="45"/>
      <c r="P2858" s="45">
        <v>1</v>
      </c>
      <c r="Q2858" s="45"/>
      <c r="R2858" s="45">
        <v>2019</v>
      </c>
      <c r="S2858" s="45"/>
      <c r="T2858" s="45">
        <v>7</v>
      </c>
      <c r="U2858" s="45"/>
      <c r="V2858" s="47">
        <v>-94.42</v>
      </c>
      <c r="W2858" s="47"/>
    </row>
    <row r="2859" spans="1:23" ht="15" customHeight="1" x14ac:dyDescent="0.25">
      <c r="A2859" s="48"/>
      <c r="B2859" s="48"/>
      <c r="C2859" s="48"/>
      <c r="D2859" s="48"/>
      <c r="E2859" s="48"/>
      <c r="F2859" s="48"/>
      <c r="G2859" s="48" t="s">
        <v>815</v>
      </c>
      <c r="H2859" s="48"/>
      <c r="I2859" s="48"/>
      <c r="J2859" s="48"/>
      <c r="K2859" s="48"/>
      <c r="L2859" s="45" t="s">
        <v>66</v>
      </c>
      <c r="M2859" s="45"/>
      <c r="N2859" s="45" t="s">
        <v>67</v>
      </c>
      <c r="O2859" s="45"/>
      <c r="P2859" s="45">
        <v>1</v>
      </c>
      <c r="Q2859" s="45"/>
      <c r="R2859" s="45">
        <v>2019</v>
      </c>
      <c r="S2859" s="45"/>
      <c r="T2859" s="45">
        <v>7</v>
      </c>
      <c r="U2859" s="45"/>
      <c r="V2859" s="47">
        <v>-397.7</v>
      </c>
      <c r="W2859" s="47"/>
    </row>
    <row r="2860" spans="1:23" ht="15" customHeight="1" x14ac:dyDescent="0.25">
      <c r="A2860" s="48"/>
      <c r="B2860" s="48"/>
      <c r="C2860" s="48"/>
      <c r="D2860" s="48"/>
      <c r="E2860" s="48"/>
      <c r="F2860" s="48"/>
      <c r="G2860" s="48" t="s">
        <v>815</v>
      </c>
      <c r="H2860" s="48"/>
      <c r="I2860" s="48"/>
      <c r="J2860" s="48"/>
      <c r="K2860" s="48"/>
      <c r="L2860" s="45" t="s">
        <v>68</v>
      </c>
      <c r="M2860" s="45"/>
      <c r="N2860" s="45" t="s">
        <v>69</v>
      </c>
      <c r="O2860" s="45"/>
      <c r="P2860" s="45">
        <v>1</v>
      </c>
      <c r="Q2860" s="45"/>
      <c r="R2860" s="45">
        <v>2019</v>
      </c>
      <c r="S2860" s="45"/>
      <c r="T2860" s="45">
        <v>7</v>
      </c>
      <c r="U2860" s="45"/>
      <c r="V2860" s="47">
        <v>2513.5700000000002</v>
      </c>
      <c r="W2860" s="47"/>
    </row>
    <row r="2861" spans="1:23" ht="15" customHeight="1" x14ac:dyDescent="0.25">
      <c r="A2861" s="48"/>
      <c r="B2861" s="48"/>
      <c r="C2861" s="48"/>
      <c r="D2861" s="48"/>
      <c r="E2861" s="48"/>
      <c r="F2861" s="48"/>
      <c r="G2861" s="48" t="s">
        <v>815</v>
      </c>
      <c r="H2861" s="48"/>
      <c r="I2861" s="45" t="s">
        <v>70</v>
      </c>
      <c r="J2861" s="45"/>
      <c r="K2861" s="45"/>
      <c r="L2861" s="45"/>
      <c r="M2861" s="45"/>
      <c r="N2861" s="45"/>
      <c r="O2861" s="45"/>
      <c r="P2861" s="45"/>
      <c r="Q2861" s="45"/>
      <c r="R2861" s="45"/>
      <c r="S2861" s="45"/>
      <c r="T2861" s="45"/>
      <c r="U2861" s="45"/>
      <c r="V2861" s="47">
        <v>15465.45</v>
      </c>
      <c r="W2861" s="47"/>
    </row>
    <row r="2862" spans="1:23" ht="15" customHeight="1" x14ac:dyDescent="0.25">
      <c r="A2862" s="46" t="s">
        <v>685</v>
      </c>
      <c r="B2862" s="46"/>
      <c r="C2862" s="46"/>
      <c r="D2862" s="46"/>
      <c r="E2862" s="46" t="s">
        <v>686</v>
      </c>
      <c r="F2862" s="46"/>
      <c r="G2862" s="46" t="s">
        <v>1058</v>
      </c>
      <c r="H2862" s="46"/>
      <c r="I2862" s="46" t="s">
        <v>44</v>
      </c>
      <c r="J2862" s="46"/>
      <c r="K2862" s="46"/>
      <c r="L2862" s="45" t="s">
        <v>45</v>
      </c>
      <c r="M2862" s="45"/>
      <c r="N2862" s="45" t="s">
        <v>46</v>
      </c>
      <c r="O2862" s="45"/>
      <c r="P2862" s="45">
        <v>1</v>
      </c>
      <c r="Q2862" s="45"/>
      <c r="R2862" s="45">
        <v>2019</v>
      </c>
      <c r="S2862" s="45"/>
      <c r="T2862" s="45">
        <v>7</v>
      </c>
      <c r="U2862" s="45"/>
      <c r="V2862" s="47">
        <v>5847.08</v>
      </c>
      <c r="W2862" s="47"/>
    </row>
    <row r="2863" spans="1:23" ht="15" customHeight="1" x14ac:dyDescent="0.25">
      <c r="A2863" s="48"/>
      <c r="B2863" s="48"/>
      <c r="C2863" s="48"/>
      <c r="D2863" s="48"/>
      <c r="E2863" s="48"/>
      <c r="F2863" s="48"/>
      <c r="G2863" s="48" t="s">
        <v>815</v>
      </c>
      <c r="H2863" s="48"/>
      <c r="I2863" s="48"/>
      <c r="J2863" s="48"/>
      <c r="K2863" s="48"/>
      <c r="L2863" s="45" t="s">
        <v>47</v>
      </c>
      <c r="M2863" s="45"/>
      <c r="N2863" s="45" t="s">
        <v>48</v>
      </c>
      <c r="O2863" s="45"/>
      <c r="P2863" s="45">
        <v>1</v>
      </c>
      <c r="Q2863" s="45"/>
      <c r="R2863" s="45">
        <v>2019</v>
      </c>
      <c r="S2863" s="45"/>
      <c r="T2863" s="45">
        <v>7</v>
      </c>
      <c r="U2863" s="45"/>
      <c r="V2863" s="47">
        <v>1461.77</v>
      </c>
      <c r="W2863" s="47"/>
    </row>
    <row r="2864" spans="1:23" ht="15" customHeight="1" x14ac:dyDescent="0.25">
      <c r="A2864" s="48"/>
      <c r="B2864" s="48"/>
      <c r="C2864" s="48"/>
      <c r="D2864" s="48"/>
      <c r="E2864" s="48"/>
      <c r="F2864" s="48"/>
      <c r="G2864" s="48" t="s">
        <v>815</v>
      </c>
      <c r="H2864" s="48"/>
      <c r="I2864" s="48"/>
      <c r="J2864" s="48"/>
      <c r="K2864" s="48"/>
      <c r="L2864" s="45" t="s">
        <v>49</v>
      </c>
      <c r="M2864" s="45"/>
      <c r="N2864" s="45" t="s">
        <v>50</v>
      </c>
      <c r="O2864" s="45"/>
      <c r="P2864" s="45">
        <v>1</v>
      </c>
      <c r="Q2864" s="45"/>
      <c r="R2864" s="45">
        <v>2019</v>
      </c>
      <c r="S2864" s="45"/>
      <c r="T2864" s="45">
        <v>7</v>
      </c>
      <c r="U2864" s="45"/>
      <c r="V2864" s="47">
        <v>0</v>
      </c>
      <c r="W2864" s="47"/>
    </row>
    <row r="2865" spans="1:23" ht="15" customHeight="1" x14ac:dyDescent="0.25">
      <c r="A2865" s="48"/>
      <c r="B2865" s="48"/>
      <c r="C2865" s="48"/>
      <c r="D2865" s="48"/>
      <c r="E2865" s="48"/>
      <c r="F2865" s="48"/>
      <c r="G2865" s="48" t="s">
        <v>815</v>
      </c>
      <c r="H2865" s="48"/>
      <c r="I2865" s="48"/>
      <c r="J2865" s="48"/>
      <c r="K2865" s="48"/>
      <c r="L2865" s="45" t="s">
        <v>51</v>
      </c>
      <c r="M2865" s="45"/>
      <c r="N2865" s="45" t="s">
        <v>52</v>
      </c>
      <c r="O2865" s="45"/>
      <c r="P2865" s="45">
        <v>1</v>
      </c>
      <c r="Q2865" s="45"/>
      <c r="R2865" s="45">
        <v>2019</v>
      </c>
      <c r="S2865" s="45"/>
      <c r="T2865" s="45">
        <v>7</v>
      </c>
      <c r="U2865" s="45"/>
      <c r="V2865" s="47">
        <v>-642.33000000000004</v>
      </c>
      <c r="W2865" s="47"/>
    </row>
    <row r="2866" spans="1:23" ht="15" customHeight="1" x14ac:dyDescent="0.25">
      <c r="A2866" s="48"/>
      <c r="B2866" s="48"/>
      <c r="C2866" s="48"/>
      <c r="D2866" s="48"/>
      <c r="E2866" s="48"/>
      <c r="F2866" s="48"/>
      <c r="G2866" s="48" t="s">
        <v>815</v>
      </c>
      <c r="H2866" s="48"/>
      <c r="I2866" s="48"/>
      <c r="J2866" s="48"/>
      <c r="K2866" s="48"/>
      <c r="L2866" s="45" t="s">
        <v>62</v>
      </c>
      <c r="M2866" s="45"/>
      <c r="N2866" s="45" t="s">
        <v>63</v>
      </c>
      <c r="O2866" s="45"/>
      <c r="P2866" s="45">
        <v>1</v>
      </c>
      <c r="Q2866" s="45"/>
      <c r="R2866" s="45">
        <v>2019</v>
      </c>
      <c r="S2866" s="45"/>
      <c r="T2866" s="45">
        <v>7</v>
      </c>
      <c r="U2866" s="45"/>
      <c r="V2866" s="47">
        <v>-1084.52</v>
      </c>
      <c r="W2866" s="47"/>
    </row>
    <row r="2867" spans="1:23" ht="15" customHeight="1" x14ac:dyDescent="0.25">
      <c r="A2867" s="48"/>
      <c r="B2867" s="48"/>
      <c r="C2867" s="48"/>
      <c r="D2867" s="48"/>
      <c r="E2867" s="48"/>
      <c r="F2867" s="48"/>
      <c r="G2867" s="48" t="s">
        <v>815</v>
      </c>
      <c r="H2867" s="48"/>
      <c r="I2867" s="48"/>
      <c r="J2867" s="48"/>
      <c r="K2867" s="48"/>
      <c r="L2867" s="45" t="s">
        <v>53</v>
      </c>
      <c r="M2867" s="45"/>
      <c r="N2867" s="45" t="s">
        <v>54</v>
      </c>
      <c r="O2867" s="45"/>
      <c r="P2867" s="45">
        <v>1</v>
      </c>
      <c r="Q2867" s="45"/>
      <c r="R2867" s="45">
        <v>2019</v>
      </c>
      <c r="S2867" s="45"/>
      <c r="T2867" s="45">
        <v>7</v>
      </c>
      <c r="U2867" s="45"/>
      <c r="V2867" s="47">
        <v>-36.54</v>
      </c>
      <c r="W2867" s="47"/>
    </row>
    <row r="2868" spans="1:23" ht="15" customHeight="1" x14ac:dyDescent="0.25">
      <c r="A2868" s="48"/>
      <c r="B2868" s="48"/>
      <c r="C2868" s="48"/>
      <c r="D2868" s="48"/>
      <c r="E2868" s="48"/>
      <c r="F2868" s="48"/>
      <c r="G2868" s="48" t="s">
        <v>815</v>
      </c>
      <c r="H2868" s="48"/>
      <c r="I2868" s="48"/>
      <c r="J2868" s="48"/>
      <c r="K2868" s="48"/>
      <c r="L2868" s="45" t="s">
        <v>85</v>
      </c>
      <c r="M2868" s="45"/>
      <c r="N2868" s="45" t="s">
        <v>86</v>
      </c>
      <c r="O2868" s="45"/>
      <c r="P2868" s="45">
        <v>1</v>
      </c>
      <c r="Q2868" s="45"/>
      <c r="R2868" s="45">
        <v>2019</v>
      </c>
      <c r="S2868" s="45"/>
      <c r="T2868" s="45">
        <v>7</v>
      </c>
      <c r="U2868" s="45"/>
      <c r="V2868" s="47">
        <v>438.53</v>
      </c>
      <c r="W2868" s="47"/>
    </row>
    <row r="2869" spans="1:23" ht="15" customHeight="1" x14ac:dyDescent="0.25">
      <c r="A2869" s="48"/>
      <c r="B2869" s="48"/>
      <c r="C2869" s="48"/>
      <c r="D2869" s="48"/>
      <c r="E2869" s="48"/>
      <c r="F2869" s="48"/>
      <c r="G2869" s="48" t="s">
        <v>815</v>
      </c>
      <c r="H2869" s="48"/>
      <c r="I2869" s="45" t="s">
        <v>55</v>
      </c>
      <c r="J2869" s="45"/>
      <c r="K2869" s="45"/>
      <c r="L2869" s="45"/>
      <c r="M2869" s="45"/>
      <c r="N2869" s="45"/>
      <c r="O2869" s="45"/>
      <c r="P2869" s="45"/>
      <c r="Q2869" s="45"/>
      <c r="R2869" s="45"/>
      <c r="S2869" s="45"/>
      <c r="T2869" s="45"/>
      <c r="U2869" s="45"/>
      <c r="V2869" s="47">
        <v>5983.99</v>
      </c>
      <c r="W2869" s="47"/>
    </row>
    <row r="2870" spans="1:23" ht="15" customHeight="1" x14ac:dyDescent="0.25">
      <c r="A2870" s="46" t="s">
        <v>687</v>
      </c>
      <c r="B2870" s="46"/>
      <c r="C2870" s="46"/>
      <c r="D2870" s="46"/>
      <c r="E2870" s="46" t="s">
        <v>688</v>
      </c>
      <c r="F2870" s="46"/>
      <c r="G2870" s="46" t="s">
        <v>1059</v>
      </c>
      <c r="H2870" s="46"/>
      <c r="I2870" s="46" t="s">
        <v>44</v>
      </c>
      <c r="J2870" s="46"/>
      <c r="K2870" s="46"/>
      <c r="L2870" s="45" t="s">
        <v>99</v>
      </c>
      <c r="M2870" s="45"/>
      <c r="N2870" s="45" t="s">
        <v>100</v>
      </c>
      <c r="O2870" s="45"/>
      <c r="P2870" s="45">
        <v>1</v>
      </c>
      <c r="Q2870" s="45"/>
      <c r="R2870" s="45">
        <v>2019</v>
      </c>
      <c r="S2870" s="45"/>
      <c r="T2870" s="45">
        <v>7</v>
      </c>
      <c r="U2870" s="45"/>
      <c r="V2870" s="47">
        <v>295.26</v>
      </c>
      <c r="W2870" s="47"/>
    </row>
    <row r="2871" spans="1:23" ht="15" customHeight="1" x14ac:dyDescent="0.25">
      <c r="A2871" s="48"/>
      <c r="B2871" s="48"/>
      <c r="C2871" s="48"/>
      <c r="D2871" s="48"/>
      <c r="E2871" s="48"/>
      <c r="F2871" s="48"/>
      <c r="G2871" s="48" t="s">
        <v>815</v>
      </c>
      <c r="H2871" s="48"/>
      <c r="I2871" s="48"/>
      <c r="J2871" s="48"/>
      <c r="K2871" s="48"/>
      <c r="L2871" s="45" t="s">
        <v>45</v>
      </c>
      <c r="M2871" s="45"/>
      <c r="N2871" s="45" t="s">
        <v>46</v>
      </c>
      <c r="O2871" s="45"/>
      <c r="P2871" s="45">
        <v>1</v>
      </c>
      <c r="Q2871" s="45"/>
      <c r="R2871" s="45">
        <v>2019</v>
      </c>
      <c r="S2871" s="45"/>
      <c r="T2871" s="45">
        <v>7</v>
      </c>
      <c r="U2871" s="45"/>
      <c r="V2871" s="47">
        <v>4916.8599999999997</v>
      </c>
      <c r="W2871" s="47"/>
    </row>
    <row r="2872" spans="1:23" ht="15" customHeight="1" x14ac:dyDescent="0.25">
      <c r="A2872" s="48"/>
      <c r="B2872" s="48"/>
      <c r="C2872" s="48"/>
      <c r="D2872" s="48"/>
      <c r="E2872" s="48"/>
      <c r="F2872" s="48"/>
      <c r="G2872" s="48" t="s">
        <v>815</v>
      </c>
      <c r="H2872" s="48"/>
      <c r="I2872" s="48"/>
      <c r="J2872" s="48"/>
      <c r="K2872" s="48"/>
      <c r="L2872" s="45" t="s">
        <v>47</v>
      </c>
      <c r="M2872" s="45"/>
      <c r="N2872" s="45" t="s">
        <v>48</v>
      </c>
      <c r="O2872" s="45"/>
      <c r="P2872" s="45">
        <v>1</v>
      </c>
      <c r="Q2872" s="45"/>
      <c r="R2872" s="45">
        <v>2019</v>
      </c>
      <c r="S2872" s="45"/>
      <c r="T2872" s="45">
        <v>7</v>
      </c>
      <c r="U2872" s="45"/>
      <c r="V2872" s="47">
        <v>1229.22</v>
      </c>
      <c r="W2872" s="47"/>
    </row>
    <row r="2873" spans="1:23" ht="15" customHeight="1" x14ac:dyDescent="0.25">
      <c r="A2873" s="48"/>
      <c r="B2873" s="48"/>
      <c r="C2873" s="48"/>
      <c r="D2873" s="48"/>
      <c r="E2873" s="48"/>
      <c r="F2873" s="48"/>
      <c r="G2873" s="48" t="s">
        <v>815</v>
      </c>
      <c r="H2873" s="48"/>
      <c r="I2873" s="48"/>
      <c r="J2873" s="48"/>
      <c r="K2873" s="48"/>
      <c r="L2873" s="45" t="s">
        <v>49</v>
      </c>
      <c r="M2873" s="45"/>
      <c r="N2873" s="45" t="s">
        <v>50</v>
      </c>
      <c r="O2873" s="45"/>
      <c r="P2873" s="45">
        <v>1</v>
      </c>
      <c r="Q2873" s="45"/>
      <c r="R2873" s="45">
        <v>2019</v>
      </c>
      <c r="S2873" s="45"/>
      <c r="T2873" s="45">
        <v>7</v>
      </c>
      <c r="U2873" s="45"/>
      <c r="V2873" s="47">
        <v>0</v>
      </c>
      <c r="W2873" s="47"/>
    </row>
    <row r="2874" spans="1:23" ht="15" customHeight="1" x14ac:dyDescent="0.25">
      <c r="A2874" s="48"/>
      <c r="B2874" s="48"/>
      <c r="C2874" s="48"/>
      <c r="D2874" s="48"/>
      <c r="E2874" s="48"/>
      <c r="F2874" s="48"/>
      <c r="G2874" s="48" t="s">
        <v>815</v>
      </c>
      <c r="H2874" s="48"/>
      <c r="I2874" s="48"/>
      <c r="J2874" s="48"/>
      <c r="K2874" s="48"/>
      <c r="L2874" s="45" t="s">
        <v>51</v>
      </c>
      <c r="M2874" s="45"/>
      <c r="N2874" s="45" t="s">
        <v>52</v>
      </c>
      <c r="O2874" s="45"/>
      <c r="P2874" s="45">
        <v>1</v>
      </c>
      <c r="Q2874" s="45"/>
      <c r="R2874" s="45">
        <v>2019</v>
      </c>
      <c r="S2874" s="45"/>
      <c r="T2874" s="45">
        <v>7</v>
      </c>
      <c r="U2874" s="45"/>
      <c r="V2874" s="47">
        <v>-642.33000000000004</v>
      </c>
      <c r="W2874" s="47"/>
    </row>
    <row r="2875" spans="1:23" ht="15" customHeight="1" x14ac:dyDescent="0.25">
      <c r="A2875" s="48"/>
      <c r="B2875" s="48"/>
      <c r="C2875" s="48"/>
      <c r="D2875" s="48"/>
      <c r="E2875" s="48"/>
      <c r="F2875" s="48"/>
      <c r="G2875" s="48" t="s">
        <v>815</v>
      </c>
      <c r="H2875" s="48"/>
      <c r="I2875" s="48"/>
      <c r="J2875" s="48"/>
      <c r="K2875" s="48"/>
      <c r="L2875" s="45" t="s">
        <v>62</v>
      </c>
      <c r="M2875" s="45"/>
      <c r="N2875" s="45" t="s">
        <v>63</v>
      </c>
      <c r="O2875" s="45"/>
      <c r="P2875" s="45">
        <v>1</v>
      </c>
      <c r="Q2875" s="45"/>
      <c r="R2875" s="45">
        <v>2019</v>
      </c>
      <c r="S2875" s="45"/>
      <c r="T2875" s="45">
        <v>7</v>
      </c>
      <c r="U2875" s="45"/>
      <c r="V2875" s="47">
        <v>-644.16999999999996</v>
      </c>
      <c r="W2875" s="47"/>
    </row>
    <row r="2876" spans="1:23" ht="15" customHeight="1" x14ac:dyDescent="0.25">
      <c r="A2876" s="48"/>
      <c r="B2876" s="48"/>
      <c r="C2876" s="48"/>
      <c r="D2876" s="48"/>
      <c r="E2876" s="48"/>
      <c r="F2876" s="48"/>
      <c r="G2876" s="48" t="s">
        <v>815</v>
      </c>
      <c r="H2876" s="48"/>
      <c r="I2876" s="48"/>
      <c r="J2876" s="48"/>
      <c r="K2876" s="48"/>
      <c r="L2876" s="45" t="s">
        <v>53</v>
      </c>
      <c r="M2876" s="45"/>
      <c r="N2876" s="45" t="s">
        <v>54</v>
      </c>
      <c r="O2876" s="45"/>
      <c r="P2876" s="45">
        <v>1</v>
      </c>
      <c r="Q2876" s="45"/>
      <c r="R2876" s="45">
        <v>2019</v>
      </c>
      <c r="S2876" s="45"/>
      <c r="T2876" s="45">
        <v>7</v>
      </c>
      <c r="U2876" s="45"/>
      <c r="V2876" s="47">
        <v>-30.73</v>
      </c>
      <c r="W2876" s="47"/>
    </row>
    <row r="2877" spans="1:23" ht="15" customHeight="1" x14ac:dyDescent="0.25">
      <c r="A2877" s="48"/>
      <c r="B2877" s="48"/>
      <c r="C2877" s="48"/>
      <c r="D2877" s="48"/>
      <c r="E2877" s="48"/>
      <c r="F2877" s="48"/>
      <c r="G2877" s="48" t="s">
        <v>815</v>
      </c>
      <c r="H2877" s="48"/>
      <c r="I2877" s="45" t="s">
        <v>55</v>
      </c>
      <c r="J2877" s="45"/>
      <c r="K2877" s="45"/>
      <c r="L2877" s="45"/>
      <c r="M2877" s="45"/>
      <c r="N2877" s="45"/>
      <c r="O2877" s="45"/>
      <c r="P2877" s="45"/>
      <c r="Q2877" s="45"/>
      <c r="R2877" s="45"/>
      <c r="S2877" s="45"/>
      <c r="T2877" s="45"/>
      <c r="U2877" s="45"/>
      <c r="V2877" s="47">
        <v>5124.1099999999997</v>
      </c>
      <c r="W2877" s="47"/>
    </row>
    <row r="2878" spans="1:23" ht="15" customHeight="1" x14ac:dyDescent="0.25">
      <c r="A2878" s="46" t="s">
        <v>689</v>
      </c>
      <c r="B2878" s="46"/>
      <c r="C2878" s="46"/>
      <c r="D2878" s="46"/>
      <c r="E2878" s="46" t="s">
        <v>690</v>
      </c>
      <c r="F2878" s="46"/>
      <c r="G2878" s="46" t="s">
        <v>1060</v>
      </c>
      <c r="H2878" s="46"/>
      <c r="I2878" s="46" t="s">
        <v>44</v>
      </c>
      <c r="J2878" s="46"/>
      <c r="K2878" s="46"/>
      <c r="L2878" s="45" t="s">
        <v>99</v>
      </c>
      <c r="M2878" s="45"/>
      <c r="N2878" s="45" t="s">
        <v>100</v>
      </c>
      <c r="O2878" s="45"/>
      <c r="P2878" s="45">
        <v>1</v>
      </c>
      <c r="Q2878" s="45"/>
      <c r="R2878" s="45">
        <v>2019</v>
      </c>
      <c r="S2878" s="45"/>
      <c r="T2878" s="45">
        <v>7</v>
      </c>
      <c r="U2878" s="45"/>
      <c r="V2878" s="47">
        <v>295.26</v>
      </c>
      <c r="W2878" s="47"/>
    </row>
    <row r="2879" spans="1:23" ht="15" customHeight="1" x14ac:dyDescent="0.25">
      <c r="A2879" s="48"/>
      <c r="B2879" s="48"/>
      <c r="C2879" s="48"/>
      <c r="D2879" s="48"/>
      <c r="E2879" s="48"/>
      <c r="F2879" s="48"/>
      <c r="G2879" s="48" t="s">
        <v>815</v>
      </c>
      <c r="H2879" s="48"/>
      <c r="I2879" s="48"/>
      <c r="J2879" s="48"/>
      <c r="K2879" s="48"/>
      <c r="L2879" s="45" t="s">
        <v>45</v>
      </c>
      <c r="M2879" s="45"/>
      <c r="N2879" s="45" t="s">
        <v>46</v>
      </c>
      <c r="O2879" s="45"/>
      <c r="P2879" s="45">
        <v>1</v>
      </c>
      <c r="Q2879" s="45"/>
      <c r="R2879" s="45">
        <v>2019</v>
      </c>
      <c r="S2879" s="45"/>
      <c r="T2879" s="45">
        <v>7</v>
      </c>
      <c r="U2879" s="45"/>
      <c r="V2879" s="47">
        <v>3720.87</v>
      </c>
      <c r="W2879" s="47"/>
    </row>
    <row r="2880" spans="1:23" ht="15" customHeight="1" x14ac:dyDescent="0.25">
      <c r="A2880" s="48"/>
      <c r="B2880" s="48"/>
      <c r="C2880" s="48"/>
      <c r="D2880" s="48"/>
      <c r="E2880" s="48"/>
      <c r="F2880" s="48"/>
      <c r="G2880" s="48" t="s">
        <v>815</v>
      </c>
      <c r="H2880" s="48"/>
      <c r="I2880" s="48"/>
      <c r="J2880" s="48"/>
      <c r="K2880" s="48"/>
      <c r="L2880" s="45" t="s">
        <v>47</v>
      </c>
      <c r="M2880" s="45"/>
      <c r="N2880" s="45" t="s">
        <v>48</v>
      </c>
      <c r="O2880" s="45"/>
      <c r="P2880" s="45">
        <v>1</v>
      </c>
      <c r="Q2880" s="45"/>
      <c r="R2880" s="45">
        <v>2019</v>
      </c>
      <c r="S2880" s="45"/>
      <c r="T2880" s="45">
        <v>7</v>
      </c>
      <c r="U2880" s="45"/>
      <c r="V2880" s="47">
        <v>930.22</v>
      </c>
      <c r="W2880" s="47"/>
    </row>
    <row r="2881" spans="1:23" ht="15" customHeight="1" x14ac:dyDescent="0.25">
      <c r="A2881" s="48"/>
      <c r="B2881" s="48"/>
      <c r="C2881" s="48"/>
      <c r="D2881" s="48"/>
      <c r="E2881" s="48"/>
      <c r="F2881" s="48"/>
      <c r="G2881" s="48" t="s">
        <v>815</v>
      </c>
      <c r="H2881" s="48"/>
      <c r="I2881" s="48"/>
      <c r="J2881" s="48"/>
      <c r="K2881" s="48"/>
      <c r="L2881" s="45" t="s">
        <v>49</v>
      </c>
      <c r="M2881" s="45"/>
      <c r="N2881" s="45" t="s">
        <v>50</v>
      </c>
      <c r="O2881" s="45"/>
      <c r="P2881" s="45">
        <v>1</v>
      </c>
      <c r="Q2881" s="45"/>
      <c r="R2881" s="45">
        <v>2019</v>
      </c>
      <c r="S2881" s="45"/>
      <c r="T2881" s="45">
        <v>7</v>
      </c>
      <c r="U2881" s="45"/>
      <c r="V2881" s="47">
        <v>0</v>
      </c>
      <c r="W2881" s="47"/>
    </row>
    <row r="2882" spans="1:23" ht="15" customHeight="1" x14ac:dyDescent="0.25">
      <c r="A2882" s="48"/>
      <c r="B2882" s="48"/>
      <c r="C2882" s="48"/>
      <c r="D2882" s="48"/>
      <c r="E2882" s="48"/>
      <c r="F2882" s="48"/>
      <c r="G2882" s="48" t="s">
        <v>815</v>
      </c>
      <c r="H2882" s="48"/>
      <c r="I2882" s="48"/>
      <c r="J2882" s="48"/>
      <c r="K2882" s="48"/>
      <c r="L2882" s="45" t="s">
        <v>51</v>
      </c>
      <c r="M2882" s="45"/>
      <c r="N2882" s="45" t="s">
        <v>52</v>
      </c>
      <c r="O2882" s="45"/>
      <c r="P2882" s="45">
        <v>1</v>
      </c>
      <c r="Q2882" s="45"/>
      <c r="R2882" s="45">
        <v>2019</v>
      </c>
      <c r="S2882" s="45"/>
      <c r="T2882" s="45">
        <v>7</v>
      </c>
      <c r="U2882" s="45"/>
      <c r="V2882" s="47">
        <v>-542.30999999999995</v>
      </c>
      <c r="W2882" s="47"/>
    </row>
    <row r="2883" spans="1:23" ht="15" customHeight="1" x14ac:dyDescent="0.25">
      <c r="A2883" s="48"/>
      <c r="B2883" s="48"/>
      <c r="C2883" s="48"/>
      <c r="D2883" s="48"/>
      <c r="E2883" s="48"/>
      <c r="F2883" s="48"/>
      <c r="G2883" s="48" t="s">
        <v>815</v>
      </c>
      <c r="H2883" s="48"/>
      <c r="I2883" s="48"/>
      <c r="J2883" s="48"/>
      <c r="K2883" s="48"/>
      <c r="L2883" s="45" t="s">
        <v>62</v>
      </c>
      <c r="M2883" s="45"/>
      <c r="N2883" s="45" t="s">
        <v>63</v>
      </c>
      <c r="O2883" s="45"/>
      <c r="P2883" s="45">
        <v>1</v>
      </c>
      <c r="Q2883" s="45"/>
      <c r="R2883" s="45">
        <v>2019</v>
      </c>
      <c r="S2883" s="45"/>
      <c r="T2883" s="45">
        <v>7</v>
      </c>
      <c r="U2883" s="45"/>
      <c r="V2883" s="47">
        <v>-351.13</v>
      </c>
      <c r="W2883" s="47"/>
    </row>
    <row r="2884" spans="1:23" ht="15" customHeight="1" x14ac:dyDescent="0.25">
      <c r="A2884" s="48"/>
      <c r="B2884" s="48"/>
      <c r="C2884" s="48"/>
      <c r="D2884" s="48"/>
      <c r="E2884" s="48"/>
      <c r="F2884" s="48"/>
      <c r="G2884" s="48" t="s">
        <v>815</v>
      </c>
      <c r="H2884" s="48"/>
      <c r="I2884" s="48"/>
      <c r="J2884" s="48"/>
      <c r="K2884" s="48"/>
      <c r="L2884" s="45" t="s">
        <v>53</v>
      </c>
      <c r="M2884" s="45"/>
      <c r="N2884" s="45" t="s">
        <v>54</v>
      </c>
      <c r="O2884" s="45"/>
      <c r="P2884" s="45">
        <v>1</v>
      </c>
      <c r="Q2884" s="45"/>
      <c r="R2884" s="45">
        <v>2019</v>
      </c>
      <c r="S2884" s="45"/>
      <c r="T2884" s="45">
        <v>7</v>
      </c>
      <c r="U2884" s="45"/>
      <c r="V2884" s="47">
        <v>-23.26</v>
      </c>
      <c r="W2884" s="47"/>
    </row>
    <row r="2885" spans="1:23" ht="15" customHeight="1" x14ac:dyDescent="0.25">
      <c r="A2885" s="48"/>
      <c r="B2885" s="48"/>
      <c r="C2885" s="48"/>
      <c r="D2885" s="48"/>
      <c r="E2885" s="48"/>
      <c r="F2885" s="48"/>
      <c r="G2885" s="48" t="s">
        <v>815</v>
      </c>
      <c r="H2885" s="48"/>
      <c r="I2885" s="48"/>
      <c r="J2885" s="48"/>
      <c r="K2885" s="48"/>
      <c r="L2885" s="45" t="s">
        <v>85</v>
      </c>
      <c r="M2885" s="45"/>
      <c r="N2885" s="45" t="s">
        <v>86</v>
      </c>
      <c r="O2885" s="45"/>
      <c r="P2885" s="45">
        <v>1</v>
      </c>
      <c r="Q2885" s="45"/>
      <c r="R2885" s="45">
        <v>2019</v>
      </c>
      <c r="S2885" s="45"/>
      <c r="T2885" s="45">
        <v>7</v>
      </c>
      <c r="U2885" s="45"/>
      <c r="V2885" s="47">
        <v>279.07</v>
      </c>
      <c r="W2885" s="47"/>
    </row>
    <row r="2886" spans="1:23" ht="15" customHeight="1" x14ac:dyDescent="0.25">
      <c r="A2886" s="48"/>
      <c r="B2886" s="48"/>
      <c r="C2886" s="48"/>
      <c r="D2886" s="48"/>
      <c r="E2886" s="48"/>
      <c r="F2886" s="48"/>
      <c r="G2886" s="48" t="s">
        <v>815</v>
      </c>
      <c r="H2886" s="48"/>
      <c r="I2886" s="45" t="s">
        <v>55</v>
      </c>
      <c r="J2886" s="45"/>
      <c r="K2886" s="45"/>
      <c r="L2886" s="45"/>
      <c r="M2886" s="45"/>
      <c r="N2886" s="45"/>
      <c r="O2886" s="45"/>
      <c r="P2886" s="45"/>
      <c r="Q2886" s="45"/>
      <c r="R2886" s="45"/>
      <c r="S2886" s="45"/>
      <c r="T2886" s="45"/>
      <c r="U2886" s="45"/>
      <c r="V2886" s="47">
        <v>4308.72</v>
      </c>
      <c r="W2886" s="47"/>
    </row>
    <row r="2887" spans="1:23" ht="15" customHeight="1" x14ac:dyDescent="0.25">
      <c r="A2887" s="46" t="s">
        <v>691</v>
      </c>
      <c r="B2887" s="46"/>
      <c r="C2887" s="46"/>
      <c r="D2887" s="46"/>
      <c r="E2887" s="46" t="s">
        <v>692</v>
      </c>
      <c r="F2887" s="46"/>
      <c r="G2887" s="46" t="s">
        <v>1061</v>
      </c>
      <c r="H2887" s="46"/>
      <c r="I2887" s="46" t="s">
        <v>56</v>
      </c>
      <c r="J2887" s="46"/>
      <c r="K2887" s="46"/>
      <c r="L2887" s="45" t="s">
        <v>57</v>
      </c>
      <c r="M2887" s="45"/>
      <c r="N2887" s="45" t="s">
        <v>26</v>
      </c>
      <c r="O2887" s="45"/>
      <c r="P2887" s="45">
        <v>1</v>
      </c>
      <c r="Q2887" s="45"/>
      <c r="R2887" s="45">
        <v>2019</v>
      </c>
      <c r="S2887" s="45"/>
      <c r="T2887" s="45">
        <v>7</v>
      </c>
      <c r="U2887" s="45"/>
      <c r="V2887" s="47">
        <v>18883.09</v>
      </c>
      <c r="W2887" s="47"/>
    </row>
    <row r="2888" spans="1:23" ht="15" customHeight="1" x14ac:dyDescent="0.25">
      <c r="A2888" s="48"/>
      <c r="B2888" s="48"/>
      <c r="C2888" s="48"/>
      <c r="D2888" s="48"/>
      <c r="E2888" s="48"/>
      <c r="F2888" s="48"/>
      <c r="G2888" s="48" t="s">
        <v>815</v>
      </c>
      <c r="H2888" s="48"/>
      <c r="I2888" s="48"/>
      <c r="J2888" s="48"/>
      <c r="K2888" s="48"/>
      <c r="L2888" s="45" t="s">
        <v>77</v>
      </c>
      <c r="M2888" s="45"/>
      <c r="N2888" s="45" t="s">
        <v>78</v>
      </c>
      <c r="O2888" s="45"/>
      <c r="P2888" s="45">
        <v>1</v>
      </c>
      <c r="Q2888" s="45"/>
      <c r="R2888" s="45">
        <v>2019</v>
      </c>
      <c r="S2888" s="45"/>
      <c r="T2888" s="45">
        <v>7</v>
      </c>
      <c r="U2888" s="45"/>
      <c r="V2888" s="47">
        <v>5664.93</v>
      </c>
      <c r="W2888" s="47"/>
    </row>
    <row r="2889" spans="1:23" ht="15" customHeight="1" x14ac:dyDescent="0.25">
      <c r="A2889" s="48"/>
      <c r="B2889" s="48"/>
      <c r="C2889" s="48"/>
      <c r="D2889" s="48"/>
      <c r="E2889" s="48"/>
      <c r="F2889" s="48"/>
      <c r="G2889" s="48" t="s">
        <v>815</v>
      </c>
      <c r="H2889" s="48"/>
      <c r="I2889" s="48"/>
      <c r="J2889" s="48"/>
      <c r="K2889" s="48"/>
      <c r="L2889" s="45" t="s">
        <v>211</v>
      </c>
      <c r="M2889" s="45"/>
      <c r="N2889" s="45" t="s">
        <v>212</v>
      </c>
      <c r="O2889" s="45"/>
      <c r="P2889" s="45">
        <v>1</v>
      </c>
      <c r="Q2889" s="45"/>
      <c r="R2889" s="45">
        <v>2019</v>
      </c>
      <c r="S2889" s="45"/>
      <c r="T2889" s="45">
        <v>7</v>
      </c>
      <c r="U2889" s="45"/>
      <c r="V2889" s="47">
        <v>4875.6099999999997</v>
      </c>
      <c r="W2889" s="47"/>
    </row>
    <row r="2890" spans="1:23" ht="15" customHeight="1" x14ac:dyDescent="0.25">
      <c r="A2890" s="48"/>
      <c r="B2890" s="48"/>
      <c r="C2890" s="48"/>
      <c r="D2890" s="48"/>
      <c r="E2890" s="48"/>
      <c r="F2890" s="48"/>
      <c r="G2890" s="48" t="s">
        <v>815</v>
      </c>
      <c r="H2890" s="48"/>
      <c r="I2890" s="48"/>
      <c r="J2890" s="48"/>
      <c r="K2890" s="48"/>
      <c r="L2890" s="45" t="s">
        <v>237</v>
      </c>
      <c r="M2890" s="45"/>
      <c r="N2890" s="45" t="s">
        <v>238</v>
      </c>
      <c r="O2890" s="45"/>
      <c r="P2890" s="45">
        <v>1</v>
      </c>
      <c r="Q2890" s="45"/>
      <c r="R2890" s="45">
        <v>2019</v>
      </c>
      <c r="S2890" s="45"/>
      <c r="T2890" s="45">
        <v>7</v>
      </c>
      <c r="U2890" s="45"/>
      <c r="V2890" s="47">
        <v>-10402.59</v>
      </c>
      <c r="W2890" s="47"/>
    </row>
    <row r="2891" spans="1:23" ht="15" customHeight="1" x14ac:dyDescent="0.25">
      <c r="A2891" s="48"/>
      <c r="B2891" s="48"/>
      <c r="C2891" s="48"/>
      <c r="D2891" s="48"/>
      <c r="E2891" s="48"/>
      <c r="F2891" s="48"/>
      <c r="G2891" s="48" t="s">
        <v>815</v>
      </c>
      <c r="H2891" s="48"/>
      <c r="I2891" s="48"/>
      <c r="J2891" s="48"/>
      <c r="K2891" s="48"/>
      <c r="L2891" s="45" t="s">
        <v>58</v>
      </c>
      <c r="M2891" s="45"/>
      <c r="N2891" s="45" t="s">
        <v>59</v>
      </c>
      <c r="O2891" s="45"/>
      <c r="P2891" s="45">
        <v>1</v>
      </c>
      <c r="Q2891" s="45"/>
      <c r="R2891" s="45">
        <v>2019</v>
      </c>
      <c r="S2891" s="45"/>
      <c r="T2891" s="45">
        <v>7</v>
      </c>
      <c r="U2891" s="45"/>
      <c r="V2891" s="47">
        <v>-188.83</v>
      </c>
      <c r="W2891" s="47"/>
    </row>
    <row r="2892" spans="1:23" ht="15" customHeight="1" x14ac:dyDescent="0.25">
      <c r="A2892" s="48"/>
      <c r="B2892" s="48"/>
      <c r="C2892" s="48"/>
      <c r="D2892" s="48"/>
      <c r="E2892" s="48"/>
      <c r="F2892" s="48"/>
      <c r="G2892" s="48" t="s">
        <v>815</v>
      </c>
      <c r="H2892" s="48"/>
      <c r="I2892" s="48"/>
      <c r="J2892" s="48"/>
      <c r="K2892" s="48"/>
      <c r="L2892" s="45" t="s">
        <v>60</v>
      </c>
      <c r="M2892" s="45"/>
      <c r="N2892" s="45" t="s">
        <v>61</v>
      </c>
      <c r="O2892" s="45"/>
      <c r="P2892" s="45">
        <v>1</v>
      </c>
      <c r="Q2892" s="45"/>
      <c r="R2892" s="45">
        <v>2019</v>
      </c>
      <c r="S2892" s="45"/>
      <c r="T2892" s="45">
        <v>7</v>
      </c>
      <c r="U2892" s="45"/>
      <c r="V2892" s="47">
        <v>-1227.21</v>
      </c>
      <c r="W2892" s="47"/>
    </row>
    <row r="2893" spans="1:23" ht="15" customHeight="1" x14ac:dyDescent="0.25">
      <c r="A2893" s="48"/>
      <c r="B2893" s="48"/>
      <c r="C2893" s="48"/>
      <c r="D2893" s="48"/>
      <c r="E2893" s="48"/>
      <c r="F2893" s="48"/>
      <c r="G2893" s="48" t="s">
        <v>815</v>
      </c>
      <c r="H2893" s="48"/>
      <c r="I2893" s="48"/>
      <c r="J2893" s="48"/>
      <c r="K2893" s="48"/>
      <c r="L2893" s="45" t="s">
        <v>49</v>
      </c>
      <c r="M2893" s="45"/>
      <c r="N2893" s="45" t="s">
        <v>50</v>
      </c>
      <c r="O2893" s="45"/>
      <c r="P2893" s="45">
        <v>1</v>
      </c>
      <c r="Q2893" s="45"/>
      <c r="R2893" s="45">
        <v>2019</v>
      </c>
      <c r="S2893" s="45"/>
      <c r="T2893" s="45">
        <v>7</v>
      </c>
      <c r="U2893" s="45"/>
      <c r="V2893" s="47">
        <v>0</v>
      </c>
      <c r="W2893" s="47"/>
    </row>
    <row r="2894" spans="1:23" ht="15" customHeight="1" x14ac:dyDescent="0.25">
      <c r="A2894" s="48"/>
      <c r="B2894" s="48"/>
      <c r="C2894" s="48"/>
      <c r="D2894" s="48"/>
      <c r="E2894" s="48"/>
      <c r="F2894" s="48"/>
      <c r="G2894" s="48" t="s">
        <v>815</v>
      </c>
      <c r="H2894" s="48"/>
      <c r="I2894" s="48"/>
      <c r="J2894" s="48"/>
      <c r="K2894" s="48"/>
      <c r="L2894" s="45" t="s">
        <v>175</v>
      </c>
      <c r="M2894" s="45"/>
      <c r="N2894" s="45" t="s">
        <v>176</v>
      </c>
      <c r="O2894" s="45"/>
      <c r="P2894" s="45">
        <v>1</v>
      </c>
      <c r="Q2894" s="45"/>
      <c r="R2894" s="45">
        <v>2019</v>
      </c>
      <c r="S2894" s="45"/>
      <c r="T2894" s="45">
        <v>7</v>
      </c>
      <c r="U2894" s="45"/>
      <c r="V2894" s="47">
        <v>-2506.11</v>
      </c>
      <c r="W2894" s="47"/>
    </row>
    <row r="2895" spans="1:23" ht="15" customHeight="1" x14ac:dyDescent="0.25">
      <c r="A2895" s="48"/>
      <c r="B2895" s="48"/>
      <c r="C2895" s="48"/>
      <c r="D2895" s="48"/>
      <c r="E2895" s="48"/>
      <c r="F2895" s="48"/>
      <c r="G2895" s="48" t="s">
        <v>815</v>
      </c>
      <c r="H2895" s="48"/>
      <c r="I2895" s="48"/>
      <c r="J2895" s="48"/>
      <c r="K2895" s="48"/>
      <c r="L2895" s="45" t="s">
        <v>51</v>
      </c>
      <c r="M2895" s="45"/>
      <c r="N2895" s="45" t="s">
        <v>52</v>
      </c>
      <c r="O2895" s="45"/>
      <c r="P2895" s="45">
        <v>1</v>
      </c>
      <c r="Q2895" s="45"/>
      <c r="R2895" s="45">
        <v>2019</v>
      </c>
      <c r="S2895" s="45"/>
      <c r="T2895" s="45">
        <v>7</v>
      </c>
      <c r="U2895" s="45"/>
      <c r="V2895" s="47">
        <v>-642.33000000000004</v>
      </c>
      <c r="W2895" s="47"/>
    </row>
    <row r="2896" spans="1:23" ht="15" customHeight="1" x14ac:dyDescent="0.25">
      <c r="A2896" s="48"/>
      <c r="B2896" s="48"/>
      <c r="C2896" s="48"/>
      <c r="D2896" s="48"/>
      <c r="E2896" s="48"/>
      <c r="F2896" s="48"/>
      <c r="G2896" s="48" t="s">
        <v>815</v>
      </c>
      <c r="H2896" s="48"/>
      <c r="I2896" s="48"/>
      <c r="J2896" s="48"/>
      <c r="K2896" s="48"/>
      <c r="L2896" s="45" t="s">
        <v>62</v>
      </c>
      <c r="M2896" s="45"/>
      <c r="N2896" s="45" t="s">
        <v>63</v>
      </c>
      <c r="O2896" s="45"/>
      <c r="P2896" s="45">
        <v>1</v>
      </c>
      <c r="Q2896" s="45"/>
      <c r="R2896" s="45">
        <v>2019</v>
      </c>
      <c r="S2896" s="45"/>
      <c r="T2896" s="45">
        <v>7</v>
      </c>
      <c r="U2896" s="45"/>
      <c r="V2896" s="47">
        <v>-4542.96</v>
      </c>
      <c r="W2896" s="47"/>
    </row>
    <row r="2897" spans="1:23" ht="15" customHeight="1" x14ac:dyDescent="0.25">
      <c r="A2897" s="48"/>
      <c r="B2897" s="48"/>
      <c r="C2897" s="48"/>
      <c r="D2897" s="48"/>
      <c r="E2897" s="48"/>
      <c r="F2897" s="48"/>
      <c r="G2897" s="48" t="s">
        <v>815</v>
      </c>
      <c r="H2897" s="48"/>
      <c r="I2897" s="48"/>
      <c r="J2897" s="48"/>
      <c r="K2897" s="48"/>
      <c r="L2897" s="45" t="s">
        <v>64</v>
      </c>
      <c r="M2897" s="45"/>
      <c r="N2897" s="45" t="s">
        <v>65</v>
      </c>
      <c r="O2897" s="45"/>
      <c r="P2897" s="45">
        <v>1</v>
      </c>
      <c r="Q2897" s="45"/>
      <c r="R2897" s="45">
        <v>2019</v>
      </c>
      <c r="S2897" s="45"/>
      <c r="T2897" s="45">
        <v>7</v>
      </c>
      <c r="U2897" s="45"/>
      <c r="V2897" s="47">
        <v>-10.039999999999999</v>
      </c>
      <c r="W2897" s="47"/>
    </row>
    <row r="2898" spans="1:23" ht="15" customHeight="1" x14ac:dyDescent="0.25">
      <c r="A2898" s="48"/>
      <c r="B2898" s="48"/>
      <c r="C2898" s="48"/>
      <c r="D2898" s="48"/>
      <c r="E2898" s="48"/>
      <c r="F2898" s="48"/>
      <c r="G2898" s="48" t="s">
        <v>815</v>
      </c>
      <c r="H2898" s="48"/>
      <c r="I2898" s="48"/>
      <c r="J2898" s="48"/>
      <c r="K2898" s="48"/>
      <c r="L2898" s="45" t="s">
        <v>53</v>
      </c>
      <c r="M2898" s="45"/>
      <c r="N2898" s="45" t="s">
        <v>54</v>
      </c>
      <c r="O2898" s="45"/>
      <c r="P2898" s="45">
        <v>1</v>
      </c>
      <c r="Q2898" s="45"/>
      <c r="R2898" s="45">
        <v>2019</v>
      </c>
      <c r="S2898" s="45"/>
      <c r="T2898" s="45">
        <v>7</v>
      </c>
      <c r="U2898" s="45"/>
      <c r="V2898" s="47">
        <v>-94.42</v>
      </c>
      <c r="W2898" s="47"/>
    </row>
    <row r="2899" spans="1:23" ht="15" customHeight="1" x14ac:dyDescent="0.25">
      <c r="A2899" s="48"/>
      <c r="B2899" s="48"/>
      <c r="C2899" s="48"/>
      <c r="D2899" s="48"/>
      <c r="E2899" s="48"/>
      <c r="F2899" s="48"/>
      <c r="G2899" s="48" t="s">
        <v>815</v>
      </c>
      <c r="H2899" s="48"/>
      <c r="I2899" s="48"/>
      <c r="J2899" s="48"/>
      <c r="K2899" s="48"/>
      <c r="L2899" s="45" t="s">
        <v>68</v>
      </c>
      <c r="M2899" s="45"/>
      <c r="N2899" s="45" t="s">
        <v>69</v>
      </c>
      <c r="O2899" s="45"/>
      <c r="P2899" s="45">
        <v>1</v>
      </c>
      <c r="Q2899" s="45"/>
      <c r="R2899" s="45">
        <v>2019</v>
      </c>
      <c r="S2899" s="45"/>
      <c r="T2899" s="45">
        <v>7</v>
      </c>
      <c r="U2899" s="45"/>
      <c r="V2899" s="47">
        <v>1302.46</v>
      </c>
      <c r="W2899" s="47"/>
    </row>
    <row r="2900" spans="1:23" ht="15" customHeight="1" x14ac:dyDescent="0.25">
      <c r="A2900" s="48"/>
      <c r="B2900" s="48"/>
      <c r="C2900" s="48"/>
      <c r="D2900" s="48"/>
      <c r="E2900" s="48"/>
      <c r="F2900" s="48"/>
      <c r="G2900" s="48" t="s">
        <v>815</v>
      </c>
      <c r="H2900" s="48"/>
      <c r="I2900" s="45" t="s">
        <v>70</v>
      </c>
      <c r="J2900" s="45"/>
      <c r="K2900" s="45"/>
      <c r="L2900" s="45"/>
      <c r="M2900" s="45"/>
      <c r="N2900" s="45"/>
      <c r="O2900" s="45"/>
      <c r="P2900" s="45"/>
      <c r="Q2900" s="45"/>
      <c r="R2900" s="45"/>
      <c r="S2900" s="45"/>
      <c r="T2900" s="45"/>
      <c r="U2900" s="45"/>
      <c r="V2900" s="47">
        <v>11111.6</v>
      </c>
      <c r="W2900" s="47"/>
    </row>
    <row r="2901" spans="1:23" ht="15" customHeight="1" x14ac:dyDescent="0.25">
      <c r="A2901" s="46" t="s">
        <v>693</v>
      </c>
      <c r="B2901" s="46"/>
      <c r="C2901" s="46"/>
      <c r="D2901" s="46"/>
      <c r="E2901" s="46" t="s">
        <v>694</v>
      </c>
      <c r="F2901" s="46"/>
      <c r="G2901" s="46" t="s">
        <v>1062</v>
      </c>
      <c r="H2901" s="46"/>
      <c r="I2901" s="46" t="s">
        <v>56</v>
      </c>
      <c r="J2901" s="46"/>
      <c r="K2901" s="46"/>
      <c r="L2901" s="45" t="s">
        <v>57</v>
      </c>
      <c r="M2901" s="45"/>
      <c r="N2901" s="45" t="s">
        <v>26</v>
      </c>
      <c r="O2901" s="45"/>
      <c r="P2901" s="45">
        <v>1</v>
      </c>
      <c r="Q2901" s="45"/>
      <c r="R2901" s="45">
        <v>2019</v>
      </c>
      <c r="S2901" s="45"/>
      <c r="T2901" s="45">
        <v>7</v>
      </c>
      <c r="U2901" s="45"/>
      <c r="V2901" s="47">
        <v>3146.42</v>
      </c>
      <c r="W2901" s="47"/>
    </row>
    <row r="2902" spans="1:23" ht="15" customHeight="1" x14ac:dyDescent="0.25">
      <c r="A2902" s="48"/>
      <c r="B2902" s="48"/>
      <c r="C2902" s="48"/>
      <c r="D2902" s="48"/>
      <c r="E2902" s="48"/>
      <c r="F2902" s="48"/>
      <c r="G2902" s="48" t="s">
        <v>815</v>
      </c>
      <c r="H2902" s="48"/>
      <c r="I2902" s="48"/>
      <c r="J2902" s="48"/>
      <c r="K2902" s="48"/>
      <c r="L2902" s="45" t="s">
        <v>91</v>
      </c>
      <c r="M2902" s="45"/>
      <c r="N2902" s="45" t="s">
        <v>92</v>
      </c>
      <c r="O2902" s="45"/>
      <c r="P2902" s="45">
        <v>1</v>
      </c>
      <c r="Q2902" s="45"/>
      <c r="R2902" s="45">
        <v>2019</v>
      </c>
      <c r="S2902" s="45"/>
      <c r="T2902" s="45">
        <v>7</v>
      </c>
      <c r="U2902" s="45"/>
      <c r="V2902" s="47">
        <v>34.46</v>
      </c>
      <c r="W2902" s="47"/>
    </row>
    <row r="2903" spans="1:23" ht="15" customHeight="1" x14ac:dyDescent="0.25">
      <c r="A2903" s="48"/>
      <c r="B2903" s="48"/>
      <c r="C2903" s="48"/>
      <c r="D2903" s="48"/>
      <c r="E2903" s="48"/>
      <c r="F2903" s="48"/>
      <c r="G2903" s="48" t="s">
        <v>815</v>
      </c>
      <c r="H2903" s="48"/>
      <c r="I2903" s="48"/>
      <c r="J2903" s="48"/>
      <c r="K2903" s="48"/>
      <c r="L2903" s="45" t="s">
        <v>77</v>
      </c>
      <c r="M2903" s="45"/>
      <c r="N2903" s="45" t="s">
        <v>78</v>
      </c>
      <c r="O2903" s="45"/>
      <c r="P2903" s="45">
        <v>1</v>
      </c>
      <c r="Q2903" s="45"/>
      <c r="R2903" s="45">
        <v>2019</v>
      </c>
      <c r="S2903" s="45"/>
      <c r="T2903" s="45">
        <v>7</v>
      </c>
      <c r="U2903" s="45"/>
      <c r="V2903" s="47">
        <v>943.93</v>
      </c>
      <c r="W2903" s="47"/>
    </row>
    <row r="2904" spans="1:23" ht="15" customHeight="1" x14ac:dyDescent="0.25">
      <c r="A2904" s="48"/>
      <c r="B2904" s="48"/>
      <c r="C2904" s="48"/>
      <c r="D2904" s="48"/>
      <c r="E2904" s="48"/>
      <c r="F2904" s="48"/>
      <c r="G2904" s="48" t="s">
        <v>815</v>
      </c>
      <c r="H2904" s="48"/>
      <c r="I2904" s="48"/>
      <c r="J2904" s="48"/>
      <c r="K2904" s="48"/>
      <c r="L2904" s="45" t="s">
        <v>58</v>
      </c>
      <c r="M2904" s="45"/>
      <c r="N2904" s="45" t="s">
        <v>59</v>
      </c>
      <c r="O2904" s="45"/>
      <c r="P2904" s="45">
        <v>1</v>
      </c>
      <c r="Q2904" s="45"/>
      <c r="R2904" s="45">
        <v>2019</v>
      </c>
      <c r="S2904" s="45"/>
      <c r="T2904" s="45">
        <v>7</v>
      </c>
      <c r="U2904" s="45"/>
      <c r="V2904" s="47">
        <v>-72.61</v>
      </c>
      <c r="W2904" s="47"/>
    </row>
    <row r="2905" spans="1:23" ht="15" customHeight="1" x14ac:dyDescent="0.25">
      <c r="A2905" s="48"/>
      <c r="B2905" s="48"/>
      <c r="C2905" s="48"/>
      <c r="D2905" s="48"/>
      <c r="E2905" s="48"/>
      <c r="F2905" s="48"/>
      <c r="G2905" s="48" t="s">
        <v>815</v>
      </c>
      <c r="H2905" s="48"/>
      <c r="I2905" s="48"/>
      <c r="J2905" s="48"/>
      <c r="K2905" s="48"/>
      <c r="L2905" s="45" t="s">
        <v>161</v>
      </c>
      <c r="M2905" s="45"/>
      <c r="N2905" s="45" t="s">
        <v>162</v>
      </c>
      <c r="O2905" s="45"/>
      <c r="P2905" s="45">
        <v>1</v>
      </c>
      <c r="Q2905" s="45"/>
      <c r="R2905" s="45">
        <v>2019</v>
      </c>
      <c r="S2905" s="45"/>
      <c r="T2905" s="45">
        <v>7</v>
      </c>
      <c r="U2905" s="45"/>
      <c r="V2905" s="47">
        <v>-484.06</v>
      </c>
      <c r="W2905" s="47"/>
    </row>
    <row r="2906" spans="1:23" ht="15" customHeight="1" x14ac:dyDescent="0.25">
      <c r="A2906" s="48"/>
      <c r="B2906" s="48"/>
      <c r="C2906" s="48"/>
      <c r="D2906" s="48"/>
      <c r="E2906" s="48"/>
      <c r="F2906" s="48"/>
      <c r="G2906" s="48" t="s">
        <v>815</v>
      </c>
      <c r="H2906" s="48"/>
      <c r="I2906" s="48"/>
      <c r="J2906" s="48"/>
      <c r="K2906" s="48"/>
      <c r="L2906" s="45" t="s">
        <v>51</v>
      </c>
      <c r="M2906" s="45"/>
      <c r="N2906" s="45" t="s">
        <v>52</v>
      </c>
      <c r="O2906" s="45"/>
      <c r="P2906" s="45">
        <v>1</v>
      </c>
      <c r="Q2906" s="45"/>
      <c r="R2906" s="45">
        <v>2019</v>
      </c>
      <c r="S2906" s="45"/>
      <c r="T2906" s="45">
        <v>7</v>
      </c>
      <c r="U2906" s="45"/>
      <c r="V2906" s="47">
        <v>-241.43</v>
      </c>
      <c r="W2906" s="47"/>
    </row>
    <row r="2907" spans="1:23" ht="15" customHeight="1" x14ac:dyDescent="0.25">
      <c r="A2907" s="48"/>
      <c r="B2907" s="48"/>
      <c r="C2907" s="48"/>
      <c r="D2907" s="48"/>
      <c r="E2907" s="48"/>
      <c r="F2907" s="48"/>
      <c r="G2907" s="48" t="s">
        <v>815</v>
      </c>
      <c r="H2907" s="48"/>
      <c r="I2907" s="48"/>
      <c r="J2907" s="48"/>
      <c r="K2907" s="48"/>
      <c r="L2907" s="45" t="s">
        <v>62</v>
      </c>
      <c r="M2907" s="45"/>
      <c r="N2907" s="45" t="s">
        <v>63</v>
      </c>
      <c r="O2907" s="45"/>
      <c r="P2907" s="45">
        <v>1</v>
      </c>
      <c r="Q2907" s="45"/>
      <c r="R2907" s="45">
        <v>2019</v>
      </c>
      <c r="S2907" s="45"/>
      <c r="T2907" s="45">
        <v>7</v>
      </c>
      <c r="U2907" s="45"/>
      <c r="V2907" s="47">
        <v>-40.28</v>
      </c>
      <c r="W2907" s="47"/>
    </row>
    <row r="2908" spans="1:23" ht="15" customHeight="1" x14ac:dyDescent="0.25">
      <c r="A2908" s="48"/>
      <c r="B2908" s="48"/>
      <c r="C2908" s="48"/>
      <c r="D2908" s="48"/>
      <c r="E2908" s="48"/>
      <c r="F2908" s="48"/>
      <c r="G2908" s="48" t="s">
        <v>815</v>
      </c>
      <c r="H2908" s="48"/>
      <c r="I2908" s="48"/>
      <c r="J2908" s="48"/>
      <c r="K2908" s="48"/>
      <c r="L2908" s="45" t="s">
        <v>53</v>
      </c>
      <c r="M2908" s="45"/>
      <c r="N2908" s="45" t="s">
        <v>54</v>
      </c>
      <c r="O2908" s="45"/>
      <c r="P2908" s="45">
        <v>1</v>
      </c>
      <c r="Q2908" s="45"/>
      <c r="R2908" s="45">
        <v>2019</v>
      </c>
      <c r="S2908" s="45"/>
      <c r="T2908" s="45">
        <v>7</v>
      </c>
      <c r="U2908" s="45"/>
      <c r="V2908" s="47">
        <v>-15.73</v>
      </c>
      <c r="W2908" s="47"/>
    </row>
    <row r="2909" spans="1:23" ht="15" customHeight="1" x14ac:dyDescent="0.25">
      <c r="A2909" s="48"/>
      <c r="B2909" s="48"/>
      <c r="C2909" s="48"/>
      <c r="D2909" s="48"/>
      <c r="E2909" s="48"/>
      <c r="F2909" s="48"/>
      <c r="G2909" s="48" t="s">
        <v>815</v>
      </c>
      <c r="H2909" s="48"/>
      <c r="I2909" s="48"/>
      <c r="J2909" s="48"/>
      <c r="K2909" s="48"/>
      <c r="L2909" s="45" t="s">
        <v>163</v>
      </c>
      <c r="M2909" s="45"/>
      <c r="N2909" s="45" t="s">
        <v>164</v>
      </c>
      <c r="O2909" s="45"/>
      <c r="P2909" s="45">
        <v>1</v>
      </c>
      <c r="Q2909" s="45"/>
      <c r="R2909" s="45">
        <v>2019</v>
      </c>
      <c r="S2909" s="45"/>
      <c r="T2909" s="45">
        <v>7</v>
      </c>
      <c r="U2909" s="45"/>
      <c r="V2909" s="47">
        <v>-1526.8</v>
      </c>
      <c r="W2909" s="47"/>
    </row>
    <row r="2910" spans="1:23" ht="15" customHeight="1" x14ac:dyDescent="0.25">
      <c r="A2910" s="48"/>
      <c r="B2910" s="48"/>
      <c r="C2910" s="48"/>
      <c r="D2910" s="48"/>
      <c r="E2910" s="48"/>
      <c r="F2910" s="48"/>
      <c r="G2910" s="48" t="s">
        <v>815</v>
      </c>
      <c r="H2910" s="48"/>
      <c r="I2910" s="48"/>
      <c r="J2910" s="48"/>
      <c r="K2910" s="48"/>
      <c r="L2910" s="45" t="s">
        <v>95</v>
      </c>
      <c r="M2910" s="45"/>
      <c r="N2910" s="45" t="s">
        <v>96</v>
      </c>
      <c r="O2910" s="45"/>
      <c r="P2910" s="45">
        <v>1</v>
      </c>
      <c r="Q2910" s="45"/>
      <c r="R2910" s="45">
        <v>2019</v>
      </c>
      <c r="S2910" s="45"/>
      <c r="T2910" s="45">
        <v>7</v>
      </c>
      <c r="U2910" s="45"/>
      <c r="V2910" s="47">
        <v>5.1100000000000003</v>
      </c>
      <c r="W2910" s="47"/>
    </row>
    <row r="2911" spans="1:23" ht="15" customHeight="1" x14ac:dyDescent="0.25">
      <c r="A2911" s="48"/>
      <c r="B2911" s="48"/>
      <c r="C2911" s="48"/>
      <c r="D2911" s="48"/>
      <c r="E2911" s="48"/>
      <c r="F2911" s="48"/>
      <c r="G2911" s="48" t="s">
        <v>815</v>
      </c>
      <c r="H2911" s="48"/>
      <c r="I2911" s="48"/>
      <c r="J2911" s="48"/>
      <c r="K2911" s="48"/>
      <c r="L2911" s="45" t="s">
        <v>165</v>
      </c>
      <c r="M2911" s="45"/>
      <c r="N2911" s="45" t="s">
        <v>166</v>
      </c>
      <c r="O2911" s="45"/>
      <c r="P2911" s="45">
        <v>1</v>
      </c>
      <c r="Q2911" s="45"/>
      <c r="R2911" s="45">
        <v>2019</v>
      </c>
      <c r="S2911" s="45"/>
      <c r="T2911" s="45">
        <v>7</v>
      </c>
      <c r="U2911" s="45"/>
      <c r="V2911" s="47">
        <v>-580.88</v>
      </c>
      <c r="W2911" s="47"/>
    </row>
    <row r="2912" spans="1:23" ht="15" customHeight="1" x14ac:dyDescent="0.25">
      <c r="A2912" s="48"/>
      <c r="B2912" s="48"/>
      <c r="C2912" s="48"/>
      <c r="D2912" s="48"/>
      <c r="E2912" s="48"/>
      <c r="F2912" s="48"/>
      <c r="G2912" s="48" t="s">
        <v>815</v>
      </c>
      <c r="H2912" s="48"/>
      <c r="I2912" s="48"/>
      <c r="J2912" s="48"/>
      <c r="K2912" s="48"/>
      <c r="L2912" s="45" t="s">
        <v>167</v>
      </c>
      <c r="M2912" s="45"/>
      <c r="N2912" s="45" t="s">
        <v>168</v>
      </c>
      <c r="O2912" s="45"/>
      <c r="P2912" s="45">
        <v>1</v>
      </c>
      <c r="Q2912" s="45"/>
      <c r="R2912" s="45">
        <v>2019</v>
      </c>
      <c r="S2912" s="45"/>
      <c r="T2912" s="45">
        <v>7</v>
      </c>
      <c r="U2912" s="45"/>
      <c r="V2912" s="47">
        <v>-382.41</v>
      </c>
      <c r="W2912" s="47"/>
    </row>
    <row r="2913" spans="1:23" ht="15" customHeight="1" x14ac:dyDescent="0.25">
      <c r="A2913" s="48"/>
      <c r="B2913" s="48"/>
      <c r="C2913" s="48"/>
      <c r="D2913" s="48"/>
      <c r="E2913" s="48"/>
      <c r="F2913" s="48"/>
      <c r="G2913" s="48" t="s">
        <v>815</v>
      </c>
      <c r="H2913" s="48"/>
      <c r="I2913" s="45" t="s">
        <v>70</v>
      </c>
      <c r="J2913" s="45"/>
      <c r="K2913" s="45"/>
      <c r="L2913" s="45"/>
      <c r="M2913" s="45"/>
      <c r="N2913" s="45"/>
      <c r="O2913" s="45"/>
      <c r="P2913" s="45"/>
      <c r="Q2913" s="45"/>
      <c r="R2913" s="45"/>
      <c r="S2913" s="45"/>
      <c r="T2913" s="45"/>
      <c r="U2913" s="45"/>
      <c r="V2913" s="47">
        <v>785.72</v>
      </c>
      <c r="W2913" s="47"/>
    </row>
    <row r="2914" spans="1:23" ht="15" customHeight="1" x14ac:dyDescent="0.25">
      <c r="A2914" s="46" t="s">
        <v>695</v>
      </c>
      <c r="B2914" s="46"/>
      <c r="C2914" s="46"/>
      <c r="D2914" s="46"/>
      <c r="E2914" s="46" t="s">
        <v>696</v>
      </c>
      <c r="F2914" s="46"/>
      <c r="G2914" s="46" t="s">
        <v>1063</v>
      </c>
      <c r="H2914" s="46"/>
      <c r="I2914" s="46" t="s">
        <v>44</v>
      </c>
      <c r="J2914" s="46"/>
      <c r="K2914" s="46"/>
      <c r="L2914" s="45" t="s">
        <v>99</v>
      </c>
      <c r="M2914" s="45"/>
      <c r="N2914" s="45" t="s">
        <v>100</v>
      </c>
      <c r="O2914" s="45"/>
      <c r="P2914" s="45">
        <v>1</v>
      </c>
      <c r="Q2914" s="45"/>
      <c r="R2914" s="45">
        <v>2019</v>
      </c>
      <c r="S2914" s="45"/>
      <c r="T2914" s="45">
        <v>7</v>
      </c>
      <c r="U2914" s="45"/>
      <c r="V2914" s="47">
        <v>295.26</v>
      </c>
      <c r="W2914" s="47"/>
    </row>
    <row r="2915" spans="1:23" ht="15" customHeight="1" x14ac:dyDescent="0.25">
      <c r="A2915" s="48"/>
      <c r="B2915" s="48"/>
      <c r="C2915" s="48"/>
      <c r="D2915" s="48"/>
      <c r="E2915" s="48"/>
      <c r="F2915" s="48"/>
      <c r="G2915" s="48" t="s">
        <v>815</v>
      </c>
      <c r="H2915" s="48"/>
      <c r="I2915" s="48"/>
      <c r="J2915" s="48"/>
      <c r="K2915" s="48"/>
      <c r="L2915" s="45" t="s">
        <v>45</v>
      </c>
      <c r="M2915" s="45"/>
      <c r="N2915" s="45" t="s">
        <v>46</v>
      </c>
      <c r="O2915" s="45"/>
      <c r="P2915" s="45">
        <v>1</v>
      </c>
      <c r="Q2915" s="45"/>
      <c r="R2915" s="45">
        <v>2019</v>
      </c>
      <c r="S2915" s="45"/>
      <c r="T2915" s="45">
        <v>7</v>
      </c>
      <c r="U2915" s="45"/>
      <c r="V2915" s="47">
        <v>4916.8599999999997</v>
      </c>
      <c r="W2915" s="47"/>
    </row>
    <row r="2916" spans="1:23" ht="15" customHeight="1" x14ac:dyDescent="0.25">
      <c r="A2916" s="48"/>
      <c r="B2916" s="48"/>
      <c r="C2916" s="48"/>
      <c r="D2916" s="48"/>
      <c r="E2916" s="48"/>
      <c r="F2916" s="48"/>
      <c r="G2916" s="48" t="s">
        <v>815</v>
      </c>
      <c r="H2916" s="48"/>
      <c r="I2916" s="48"/>
      <c r="J2916" s="48"/>
      <c r="K2916" s="48"/>
      <c r="L2916" s="45" t="s">
        <v>47</v>
      </c>
      <c r="M2916" s="45"/>
      <c r="N2916" s="45" t="s">
        <v>48</v>
      </c>
      <c r="O2916" s="45"/>
      <c r="P2916" s="45">
        <v>1</v>
      </c>
      <c r="Q2916" s="45"/>
      <c r="R2916" s="45">
        <v>2019</v>
      </c>
      <c r="S2916" s="45"/>
      <c r="T2916" s="45">
        <v>7</v>
      </c>
      <c r="U2916" s="45"/>
      <c r="V2916" s="47">
        <v>1229.22</v>
      </c>
      <c r="W2916" s="47"/>
    </row>
    <row r="2917" spans="1:23" ht="15" customHeight="1" x14ac:dyDescent="0.25">
      <c r="A2917" s="48"/>
      <c r="B2917" s="48"/>
      <c r="C2917" s="48"/>
      <c r="D2917" s="48"/>
      <c r="E2917" s="48"/>
      <c r="F2917" s="48"/>
      <c r="G2917" s="48" t="s">
        <v>815</v>
      </c>
      <c r="H2917" s="48"/>
      <c r="I2917" s="48"/>
      <c r="J2917" s="48"/>
      <c r="K2917" s="48"/>
      <c r="L2917" s="45" t="s">
        <v>49</v>
      </c>
      <c r="M2917" s="45"/>
      <c r="N2917" s="45" t="s">
        <v>50</v>
      </c>
      <c r="O2917" s="45"/>
      <c r="P2917" s="45">
        <v>1</v>
      </c>
      <c r="Q2917" s="45"/>
      <c r="R2917" s="45">
        <v>2019</v>
      </c>
      <c r="S2917" s="45"/>
      <c r="T2917" s="45">
        <v>7</v>
      </c>
      <c r="U2917" s="45"/>
      <c r="V2917" s="47">
        <v>0</v>
      </c>
      <c r="W2917" s="47"/>
    </row>
    <row r="2918" spans="1:23" ht="15" customHeight="1" x14ac:dyDescent="0.25">
      <c r="A2918" s="48"/>
      <c r="B2918" s="48"/>
      <c r="C2918" s="48"/>
      <c r="D2918" s="48"/>
      <c r="E2918" s="48"/>
      <c r="F2918" s="48"/>
      <c r="G2918" s="48" t="s">
        <v>815</v>
      </c>
      <c r="H2918" s="48"/>
      <c r="I2918" s="48"/>
      <c r="J2918" s="48"/>
      <c r="K2918" s="48"/>
      <c r="L2918" s="45" t="s">
        <v>51</v>
      </c>
      <c r="M2918" s="45"/>
      <c r="N2918" s="45" t="s">
        <v>52</v>
      </c>
      <c r="O2918" s="45"/>
      <c r="P2918" s="45">
        <v>1</v>
      </c>
      <c r="Q2918" s="45"/>
      <c r="R2918" s="45">
        <v>2019</v>
      </c>
      <c r="S2918" s="45"/>
      <c r="T2918" s="45">
        <v>7</v>
      </c>
      <c r="U2918" s="45"/>
      <c r="V2918" s="47">
        <v>-642.33000000000004</v>
      </c>
      <c r="W2918" s="47"/>
    </row>
    <row r="2919" spans="1:23" ht="15" customHeight="1" x14ac:dyDescent="0.25">
      <c r="A2919" s="48"/>
      <c r="B2919" s="48"/>
      <c r="C2919" s="48"/>
      <c r="D2919" s="48"/>
      <c r="E2919" s="48"/>
      <c r="F2919" s="48"/>
      <c r="G2919" s="48" t="s">
        <v>815</v>
      </c>
      <c r="H2919" s="48"/>
      <c r="I2919" s="48"/>
      <c r="J2919" s="48"/>
      <c r="K2919" s="48"/>
      <c r="L2919" s="45" t="s">
        <v>62</v>
      </c>
      <c r="M2919" s="45"/>
      <c r="N2919" s="45" t="s">
        <v>63</v>
      </c>
      <c r="O2919" s="45"/>
      <c r="P2919" s="45">
        <v>1</v>
      </c>
      <c r="Q2919" s="45"/>
      <c r="R2919" s="45">
        <v>2019</v>
      </c>
      <c r="S2919" s="45"/>
      <c r="T2919" s="45">
        <v>7</v>
      </c>
      <c r="U2919" s="45"/>
      <c r="V2919" s="47">
        <v>-644.16999999999996</v>
      </c>
      <c r="W2919" s="47"/>
    </row>
    <row r="2920" spans="1:23" ht="15" customHeight="1" x14ac:dyDescent="0.25">
      <c r="A2920" s="48"/>
      <c r="B2920" s="48"/>
      <c r="C2920" s="48"/>
      <c r="D2920" s="48"/>
      <c r="E2920" s="48"/>
      <c r="F2920" s="48"/>
      <c r="G2920" s="48" t="s">
        <v>815</v>
      </c>
      <c r="H2920" s="48"/>
      <c r="I2920" s="48"/>
      <c r="J2920" s="48"/>
      <c r="K2920" s="48"/>
      <c r="L2920" s="45" t="s">
        <v>53</v>
      </c>
      <c r="M2920" s="45"/>
      <c r="N2920" s="45" t="s">
        <v>54</v>
      </c>
      <c r="O2920" s="45"/>
      <c r="P2920" s="45">
        <v>1</v>
      </c>
      <c r="Q2920" s="45"/>
      <c r="R2920" s="45">
        <v>2019</v>
      </c>
      <c r="S2920" s="45"/>
      <c r="T2920" s="45">
        <v>7</v>
      </c>
      <c r="U2920" s="45"/>
      <c r="V2920" s="47">
        <v>-30.73</v>
      </c>
      <c r="W2920" s="47"/>
    </row>
    <row r="2921" spans="1:23" ht="15" customHeight="1" x14ac:dyDescent="0.25">
      <c r="A2921" s="48"/>
      <c r="B2921" s="48"/>
      <c r="C2921" s="48"/>
      <c r="D2921" s="48"/>
      <c r="E2921" s="48"/>
      <c r="F2921" s="48"/>
      <c r="G2921" s="48" t="s">
        <v>815</v>
      </c>
      <c r="H2921" s="48"/>
      <c r="I2921" s="48"/>
      <c r="J2921" s="48"/>
      <c r="K2921" s="48"/>
      <c r="L2921" s="45" t="s">
        <v>87</v>
      </c>
      <c r="M2921" s="45"/>
      <c r="N2921" s="45" t="s">
        <v>88</v>
      </c>
      <c r="O2921" s="45"/>
      <c r="P2921" s="45">
        <v>1</v>
      </c>
      <c r="Q2921" s="45"/>
      <c r="R2921" s="45">
        <v>2019</v>
      </c>
      <c r="S2921" s="45"/>
      <c r="T2921" s="45">
        <v>7</v>
      </c>
      <c r="U2921" s="45"/>
      <c r="V2921" s="47">
        <v>-61.46</v>
      </c>
      <c r="W2921" s="47"/>
    </row>
    <row r="2922" spans="1:23" ht="15" customHeight="1" x14ac:dyDescent="0.25">
      <c r="A2922" s="48"/>
      <c r="B2922" s="48"/>
      <c r="C2922" s="48"/>
      <c r="D2922" s="48"/>
      <c r="E2922" s="48"/>
      <c r="F2922" s="48"/>
      <c r="G2922" s="48" t="s">
        <v>815</v>
      </c>
      <c r="H2922" s="48"/>
      <c r="I2922" s="45" t="s">
        <v>55</v>
      </c>
      <c r="J2922" s="45"/>
      <c r="K2922" s="45"/>
      <c r="L2922" s="45"/>
      <c r="M2922" s="45"/>
      <c r="N2922" s="45"/>
      <c r="O2922" s="45"/>
      <c r="P2922" s="45"/>
      <c r="Q2922" s="45"/>
      <c r="R2922" s="45"/>
      <c r="S2922" s="45"/>
      <c r="T2922" s="45"/>
      <c r="U2922" s="45"/>
      <c r="V2922" s="47">
        <v>5062.6499999999996</v>
      </c>
      <c r="W2922" s="47"/>
    </row>
    <row r="2923" spans="1:23" ht="15" customHeight="1" x14ac:dyDescent="0.25">
      <c r="A2923" s="46" t="s">
        <v>697</v>
      </c>
      <c r="B2923" s="46"/>
      <c r="C2923" s="46"/>
      <c r="D2923" s="46"/>
      <c r="E2923" s="46" t="s">
        <v>698</v>
      </c>
      <c r="F2923" s="46"/>
      <c r="G2923" s="46" t="s">
        <v>1064</v>
      </c>
      <c r="H2923" s="46"/>
      <c r="I2923" s="46" t="s">
        <v>44</v>
      </c>
      <c r="J2923" s="46"/>
      <c r="K2923" s="46"/>
      <c r="L2923" s="45" t="s">
        <v>45</v>
      </c>
      <c r="M2923" s="45"/>
      <c r="N2923" s="45" t="s">
        <v>46</v>
      </c>
      <c r="O2923" s="45"/>
      <c r="P2923" s="45">
        <v>1</v>
      </c>
      <c r="Q2923" s="45"/>
      <c r="R2923" s="45">
        <v>2019</v>
      </c>
      <c r="S2923" s="45"/>
      <c r="T2923" s="45">
        <v>7</v>
      </c>
      <c r="U2923" s="45"/>
      <c r="V2923" s="47">
        <v>2657.77</v>
      </c>
      <c r="W2923" s="47"/>
    </row>
    <row r="2924" spans="1:23" ht="15" customHeight="1" x14ac:dyDescent="0.25">
      <c r="A2924" s="48"/>
      <c r="B2924" s="48"/>
      <c r="C2924" s="48"/>
      <c r="D2924" s="48"/>
      <c r="E2924" s="48"/>
      <c r="F2924" s="48"/>
      <c r="G2924" s="48" t="s">
        <v>815</v>
      </c>
      <c r="H2924" s="48"/>
      <c r="I2924" s="48"/>
      <c r="J2924" s="48"/>
      <c r="K2924" s="48"/>
      <c r="L2924" s="45" t="s">
        <v>47</v>
      </c>
      <c r="M2924" s="45"/>
      <c r="N2924" s="45" t="s">
        <v>48</v>
      </c>
      <c r="O2924" s="45"/>
      <c r="P2924" s="45">
        <v>1</v>
      </c>
      <c r="Q2924" s="45"/>
      <c r="R2924" s="45">
        <v>2019</v>
      </c>
      <c r="S2924" s="45"/>
      <c r="T2924" s="45">
        <v>7</v>
      </c>
      <c r="U2924" s="45"/>
      <c r="V2924" s="47">
        <v>664.44</v>
      </c>
      <c r="W2924" s="47"/>
    </row>
    <row r="2925" spans="1:23" ht="15" customHeight="1" x14ac:dyDescent="0.25">
      <c r="A2925" s="48"/>
      <c r="B2925" s="48"/>
      <c r="C2925" s="48"/>
      <c r="D2925" s="48"/>
      <c r="E2925" s="48"/>
      <c r="F2925" s="48"/>
      <c r="G2925" s="48" t="s">
        <v>815</v>
      </c>
      <c r="H2925" s="48"/>
      <c r="I2925" s="48"/>
      <c r="J2925" s="48"/>
      <c r="K2925" s="48"/>
      <c r="L2925" s="45" t="s">
        <v>49</v>
      </c>
      <c r="M2925" s="45"/>
      <c r="N2925" s="45" t="s">
        <v>50</v>
      </c>
      <c r="O2925" s="45"/>
      <c r="P2925" s="45">
        <v>1</v>
      </c>
      <c r="Q2925" s="45"/>
      <c r="R2925" s="45">
        <v>2019</v>
      </c>
      <c r="S2925" s="45"/>
      <c r="T2925" s="45">
        <v>7</v>
      </c>
      <c r="U2925" s="45"/>
      <c r="V2925" s="47">
        <v>0</v>
      </c>
      <c r="W2925" s="47"/>
    </row>
    <row r="2926" spans="1:23" ht="15" customHeight="1" x14ac:dyDescent="0.25">
      <c r="A2926" s="48"/>
      <c r="B2926" s="48"/>
      <c r="C2926" s="48"/>
      <c r="D2926" s="48"/>
      <c r="E2926" s="48"/>
      <c r="F2926" s="48"/>
      <c r="G2926" s="48" t="s">
        <v>815</v>
      </c>
      <c r="H2926" s="48"/>
      <c r="I2926" s="48"/>
      <c r="J2926" s="48"/>
      <c r="K2926" s="48"/>
      <c r="L2926" s="45" t="s">
        <v>51</v>
      </c>
      <c r="M2926" s="45"/>
      <c r="N2926" s="45" t="s">
        <v>52</v>
      </c>
      <c r="O2926" s="45"/>
      <c r="P2926" s="45">
        <v>1</v>
      </c>
      <c r="Q2926" s="45"/>
      <c r="R2926" s="45">
        <v>2019</v>
      </c>
      <c r="S2926" s="45"/>
      <c r="T2926" s="45">
        <v>7</v>
      </c>
      <c r="U2926" s="45"/>
      <c r="V2926" s="47">
        <v>-387.36</v>
      </c>
      <c r="W2926" s="47"/>
    </row>
    <row r="2927" spans="1:23" ht="15" customHeight="1" x14ac:dyDescent="0.25">
      <c r="A2927" s="48"/>
      <c r="B2927" s="48"/>
      <c r="C2927" s="48"/>
      <c r="D2927" s="48"/>
      <c r="E2927" s="48"/>
      <c r="F2927" s="48"/>
      <c r="G2927" s="48" t="s">
        <v>815</v>
      </c>
      <c r="H2927" s="48"/>
      <c r="I2927" s="48"/>
      <c r="J2927" s="48"/>
      <c r="K2927" s="48"/>
      <c r="L2927" s="45" t="s">
        <v>62</v>
      </c>
      <c r="M2927" s="45"/>
      <c r="N2927" s="45" t="s">
        <v>63</v>
      </c>
      <c r="O2927" s="45"/>
      <c r="P2927" s="45">
        <v>1</v>
      </c>
      <c r="Q2927" s="45"/>
      <c r="R2927" s="45">
        <v>2019</v>
      </c>
      <c r="S2927" s="45"/>
      <c r="T2927" s="45">
        <v>7</v>
      </c>
      <c r="U2927" s="45"/>
      <c r="V2927" s="47">
        <v>-115.32</v>
      </c>
      <c r="W2927" s="47"/>
    </row>
    <row r="2928" spans="1:23" ht="15" customHeight="1" x14ac:dyDescent="0.25">
      <c r="A2928" s="48"/>
      <c r="B2928" s="48"/>
      <c r="C2928" s="48"/>
      <c r="D2928" s="48"/>
      <c r="E2928" s="48"/>
      <c r="F2928" s="48"/>
      <c r="G2928" s="48" t="s">
        <v>815</v>
      </c>
      <c r="H2928" s="48"/>
      <c r="I2928" s="48"/>
      <c r="J2928" s="48"/>
      <c r="K2928" s="48"/>
      <c r="L2928" s="45" t="s">
        <v>53</v>
      </c>
      <c r="M2928" s="45"/>
      <c r="N2928" s="45" t="s">
        <v>54</v>
      </c>
      <c r="O2928" s="45"/>
      <c r="P2928" s="45">
        <v>1</v>
      </c>
      <c r="Q2928" s="45"/>
      <c r="R2928" s="45">
        <v>2019</v>
      </c>
      <c r="S2928" s="45"/>
      <c r="T2928" s="45">
        <v>7</v>
      </c>
      <c r="U2928" s="45"/>
      <c r="V2928" s="47">
        <v>-16.61</v>
      </c>
      <c r="W2928" s="47"/>
    </row>
    <row r="2929" spans="1:23" ht="15" customHeight="1" x14ac:dyDescent="0.25">
      <c r="A2929" s="48"/>
      <c r="B2929" s="48"/>
      <c r="C2929" s="48"/>
      <c r="D2929" s="48"/>
      <c r="E2929" s="48"/>
      <c r="F2929" s="48"/>
      <c r="G2929" s="48" t="s">
        <v>815</v>
      </c>
      <c r="H2929" s="48"/>
      <c r="I2929" s="48"/>
      <c r="J2929" s="48"/>
      <c r="K2929" s="48"/>
      <c r="L2929" s="45" t="s">
        <v>85</v>
      </c>
      <c r="M2929" s="45"/>
      <c r="N2929" s="45" t="s">
        <v>86</v>
      </c>
      <c r="O2929" s="45"/>
      <c r="P2929" s="45">
        <v>1</v>
      </c>
      <c r="Q2929" s="45"/>
      <c r="R2929" s="45">
        <v>2019</v>
      </c>
      <c r="S2929" s="45"/>
      <c r="T2929" s="45">
        <v>7</v>
      </c>
      <c r="U2929" s="45"/>
      <c r="V2929" s="47">
        <v>199.33</v>
      </c>
      <c r="W2929" s="47"/>
    </row>
    <row r="2930" spans="1:23" ht="15" customHeight="1" x14ac:dyDescent="0.25">
      <c r="A2930" s="48"/>
      <c r="B2930" s="48"/>
      <c r="C2930" s="48"/>
      <c r="D2930" s="48"/>
      <c r="E2930" s="48"/>
      <c r="F2930" s="48"/>
      <c r="G2930" s="48" t="s">
        <v>815</v>
      </c>
      <c r="H2930" s="48"/>
      <c r="I2930" s="45" t="s">
        <v>55</v>
      </c>
      <c r="J2930" s="45"/>
      <c r="K2930" s="45"/>
      <c r="L2930" s="45"/>
      <c r="M2930" s="45"/>
      <c r="N2930" s="45"/>
      <c r="O2930" s="45"/>
      <c r="P2930" s="45"/>
      <c r="Q2930" s="45"/>
      <c r="R2930" s="45"/>
      <c r="S2930" s="45"/>
      <c r="T2930" s="45"/>
      <c r="U2930" s="45"/>
      <c r="V2930" s="47">
        <v>3002.25</v>
      </c>
      <c r="W2930" s="47"/>
    </row>
    <row r="2931" spans="1:23" ht="15" customHeight="1" x14ac:dyDescent="0.25">
      <c r="A2931" s="46" t="s">
        <v>699</v>
      </c>
      <c r="B2931" s="46"/>
      <c r="C2931" s="46"/>
      <c r="D2931" s="46"/>
      <c r="E2931" s="46" t="s">
        <v>700</v>
      </c>
      <c r="F2931" s="46"/>
      <c r="G2931" s="46" t="s">
        <v>1065</v>
      </c>
      <c r="H2931" s="46"/>
      <c r="I2931" s="46" t="s">
        <v>56</v>
      </c>
      <c r="J2931" s="46"/>
      <c r="K2931" s="46"/>
      <c r="L2931" s="45" t="s">
        <v>57</v>
      </c>
      <c r="M2931" s="45"/>
      <c r="N2931" s="45" t="s">
        <v>26</v>
      </c>
      <c r="O2931" s="45"/>
      <c r="P2931" s="45">
        <v>1</v>
      </c>
      <c r="Q2931" s="45"/>
      <c r="R2931" s="45">
        <v>2019</v>
      </c>
      <c r="S2931" s="45"/>
      <c r="T2931" s="45">
        <v>7</v>
      </c>
      <c r="U2931" s="45"/>
      <c r="V2931" s="47">
        <v>2499.27</v>
      </c>
      <c r="W2931" s="47"/>
    </row>
    <row r="2932" spans="1:23" ht="15" customHeight="1" x14ac:dyDescent="0.25">
      <c r="A2932" s="48"/>
      <c r="B2932" s="48"/>
      <c r="C2932" s="48"/>
      <c r="D2932" s="48"/>
      <c r="E2932" s="48"/>
      <c r="F2932" s="48"/>
      <c r="G2932" s="48" t="s">
        <v>815</v>
      </c>
      <c r="H2932" s="48"/>
      <c r="I2932" s="48"/>
      <c r="J2932" s="48"/>
      <c r="K2932" s="48"/>
      <c r="L2932" s="45" t="s">
        <v>45</v>
      </c>
      <c r="M2932" s="45"/>
      <c r="N2932" s="45" t="s">
        <v>46</v>
      </c>
      <c r="O2932" s="45"/>
      <c r="P2932" s="45">
        <v>1</v>
      </c>
      <c r="Q2932" s="45"/>
      <c r="R2932" s="45">
        <v>2019</v>
      </c>
      <c r="S2932" s="45"/>
      <c r="T2932" s="45">
        <v>7</v>
      </c>
      <c r="U2932" s="45"/>
      <c r="V2932" s="47">
        <v>2657.77</v>
      </c>
      <c r="W2932" s="47"/>
    </row>
    <row r="2933" spans="1:23" ht="15" customHeight="1" x14ac:dyDescent="0.25">
      <c r="A2933" s="48"/>
      <c r="B2933" s="48"/>
      <c r="C2933" s="48"/>
      <c r="D2933" s="48"/>
      <c r="E2933" s="48"/>
      <c r="F2933" s="48"/>
      <c r="G2933" s="48" t="s">
        <v>815</v>
      </c>
      <c r="H2933" s="48"/>
      <c r="I2933" s="48"/>
      <c r="J2933" s="48"/>
      <c r="K2933" s="48"/>
      <c r="L2933" s="45" t="s">
        <v>58</v>
      </c>
      <c r="M2933" s="45"/>
      <c r="N2933" s="45" t="s">
        <v>59</v>
      </c>
      <c r="O2933" s="45"/>
      <c r="P2933" s="45">
        <v>1</v>
      </c>
      <c r="Q2933" s="45"/>
      <c r="R2933" s="45">
        <v>2019</v>
      </c>
      <c r="S2933" s="45"/>
      <c r="T2933" s="45">
        <v>7</v>
      </c>
      <c r="U2933" s="45"/>
      <c r="V2933" s="47">
        <v>-24.99</v>
      </c>
      <c r="W2933" s="47"/>
    </row>
    <row r="2934" spans="1:23" ht="15" customHeight="1" x14ac:dyDescent="0.25">
      <c r="A2934" s="48"/>
      <c r="B2934" s="48"/>
      <c r="C2934" s="48"/>
      <c r="D2934" s="48"/>
      <c r="E2934" s="48"/>
      <c r="F2934" s="48"/>
      <c r="G2934" s="48" t="s">
        <v>815</v>
      </c>
      <c r="H2934" s="48"/>
      <c r="I2934" s="48"/>
      <c r="J2934" s="48"/>
      <c r="K2934" s="48"/>
      <c r="L2934" s="45" t="s">
        <v>231</v>
      </c>
      <c r="M2934" s="45"/>
      <c r="N2934" s="45" t="s">
        <v>232</v>
      </c>
      <c r="O2934" s="45"/>
      <c r="P2934" s="45">
        <v>1</v>
      </c>
      <c r="Q2934" s="45"/>
      <c r="R2934" s="45">
        <v>2019</v>
      </c>
      <c r="S2934" s="45"/>
      <c r="T2934" s="45">
        <v>7</v>
      </c>
      <c r="U2934" s="45"/>
      <c r="V2934" s="47">
        <v>1860.43</v>
      </c>
      <c r="W2934" s="47"/>
    </row>
    <row r="2935" spans="1:23" ht="15" customHeight="1" x14ac:dyDescent="0.25">
      <c r="A2935" s="48"/>
      <c r="B2935" s="48"/>
      <c r="C2935" s="48"/>
      <c r="D2935" s="48"/>
      <c r="E2935" s="48"/>
      <c r="F2935" s="48"/>
      <c r="G2935" s="48" t="s">
        <v>815</v>
      </c>
      <c r="H2935" s="48"/>
      <c r="I2935" s="48"/>
      <c r="J2935" s="48"/>
      <c r="K2935" s="48"/>
      <c r="L2935" s="45" t="s">
        <v>49</v>
      </c>
      <c r="M2935" s="45"/>
      <c r="N2935" s="45" t="s">
        <v>50</v>
      </c>
      <c r="O2935" s="45"/>
      <c r="P2935" s="45">
        <v>1</v>
      </c>
      <c r="Q2935" s="45"/>
      <c r="R2935" s="45">
        <v>2019</v>
      </c>
      <c r="S2935" s="45"/>
      <c r="T2935" s="45">
        <v>7</v>
      </c>
      <c r="U2935" s="45"/>
      <c r="V2935" s="47">
        <v>0</v>
      </c>
      <c r="W2935" s="47"/>
    </row>
    <row r="2936" spans="1:23" ht="15" customHeight="1" x14ac:dyDescent="0.25">
      <c r="A2936" s="48"/>
      <c r="B2936" s="48"/>
      <c r="C2936" s="48"/>
      <c r="D2936" s="48"/>
      <c r="E2936" s="48"/>
      <c r="F2936" s="48"/>
      <c r="G2936" s="48" t="s">
        <v>815</v>
      </c>
      <c r="H2936" s="48"/>
      <c r="I2936" s="48"/>
      <c r="J2936" s="48"/>
      <c r="K2936" s="48"/>
      <c r="L2936" s="45" t="s">
        <v>175</v>
      </c>
      <c r="M2936" s="45"/>
      <c r="N2936" s="45" t="s">
        <v>176</v>
      </c>
      <c r="O2936" s="45"/>
      <c r="P2936" s="45">
        <v>1</v>
      </c>
      <c r="Q2936" s="45"/>
      <c r="R2936" s="45">
        <v>2019</v>
      </c>
      <c r="S2936" s="45"/>
      <c r="T2936" s="45">
        <v>7</v>
      </c>
      <c r="U2936" s="45"/>
      <c r="V2936" s="47">
        <v>-235.78</v>
      </c>
      <c r="W2936" s="47"/>
    </row>
    <row r="2937" spans="1:23" ht="15" customHeight="1" x14ac:dyDescent="0.25">
      <c r="A2937" s="48"/>
      <c r="B2937" s="48"/>
      <c r="C2937" s="48"/>
      <c r="D2937" s="48"/>
      <c r="E2937" s="48"/>
      <c r="F2937" s="48"/>
      <c r="G2937" s="48" t="s">
        <v>815</v>
      </c>
      <c r="H2937" s="48"/>
      <c r="I2937" s="48"/>
      <c r="J2937" s="48"/>
      <c r="K2937" s="48"/>
      <c r="L2937" s="45" t="s">
        <v>51</v>
      </c>
      <c r="M2937" s="45"/>
      <c r="N2937" s="45" t="s">
        <v>52</v>
      </c>
      <c r="O2937" s="45"/>
      <c r="P2937" s="45">
        <v>1</v>
      </c>
      <c r="Q2937" s="45"/>
      <c r="R2937" s="45">
        <v>2019</v>
      </c>
      <c r="S2937" s="45"/>
      <c r="T2937" s="45">
        <v>7</v>
      </c>
      <c r="U2937" s="45"/>
      <c r="V2937" s="47">
        <v>-642.33000000000004</v>
      </c>
      <c r="W2937" s="47"/>
    </row>
    <row r="2938" spans="1:23" ht="15" customHeight="1" x14ac:dyDescent="0.25">
      <c r="A2938" s="48"/>
      <c r="B2938" s="48"/>
      <c r="C2938" s="48"/>
      <c r="D2938" s="48"/>
      <c r="E2938" s="48"/>
      <c r="F2938" s="48"/>
      <c r="G2938" s="48" t="s">
        <v>815</v>
      </c>
      <c r="H2938" s="48"/>
      <c r="I2938" s="48"/>
      <c r="J2938" s="48"/>
      <c r="K2938" s="48"/>
      <c r="L2938" s="45" t="s">
        <v>62</v>
      </c>
      <c r="M2938" s="45"/>
      <c r="N2938" s="45" t="s">
        <v>63</v>
      </c>
      <c r="O2938" s="45"/>
      <c r="P2938" s="45">
        <v>1</v>
      </c>
      <c r="Q2938" s="45"/>
      <c r="R2938" s="45">
        <v>2019</v>
      </c>
      <c r="S2938" s="45"/>
      <c r="T2938" s="45">
        <v>7</v>
      </c>
      <c r="U2938" s="45"/>
      <c r="V2938" s="47">
        <v>-883.8</v>
      </c>
      <c r="W2938" s="47"/>
    </row>
    <row r="2939" spans="1:23" ht="15" customHeight="1" x14ac:dyDescent="0.25">
      <c r="A2939" s="48"/>
      <c r="B2939" s="48"/>
      <c r="C2939" s="48"/>
      <c r="D2939" s="48"/>
      <c r="E2939" s="48"/>
      <c r="F2939" s="48"/>
      <c r="G2939" s="48" t="s">
        <v>815</v>
      </c>
      <c r="H2939" s="48"/>
      <c r="I2939" s="48"/>
      <c r="J2939" s="48"/>
      <c r="K2939" s="48"/>
      <c r="L2939" s="45" t="s">
        <v>64</v>
      </c>
      <c r="M2939" s="45"/>
      <c r="N2939" s="45" t="s">
        <v>65</v>
      </c>
      <c r="O2939" s="45"/>
      <c r="P2939" s="45">
        <v>1</v>
      </c>
      <c r="Q2939" s="45"/>
      <c r="R2939" s="45">
        <v>2019</v>
      </c>
      <c r="S2939" s="45"/>
      <c r="T2939" s="45">
        <v>7</v>
      </c>
      <c r="U2939" s="45"/>
      <c r="V2939" s="47">
        <v>-10.039999999999999</v>
      </c>
      <c r="W2939" s="47"/>
    </row>
    <row r="2940" spans="1:23" ht="15" customHeight="1" x14ac:dyDescent="0.25">
      <c r="A2940" s="48"/>
      <c r="B2940" s="48"/>
      <c r="C2940" s="48"/>
      <c r="D2940" s="48"/>
      <c r="E2940" s="48"/>
      <c r="F2940" s="48"/>
      <c r="G2940" s="48" t="s">
        <v>815</v>
      </c>
      <c r="H2940" s="48"/>
      <c r="I2940" s="48"/>
      <c r="J2940" s="48"/>
      <c r="K2940" s="48"/>
      <c r="L2940" s="45" t="s">
        <v>53</v>
      </c>
      <c r="M2940" s="45"/>
      <c r="N2940" s="45" t="s">
        <v>54</v>
      </c>
      <c r="O2940" s="45"/>
      <c r="P2940" s="45">
        <v>1</v>
      </c>
      <c r="Q2940" s="45"/>
      <c r="R2940" s="45">
        <v>2019</v>
      </c>
      <c r="S2940" s="45"/>
      <c r="T2940" s="45">
        <v>7</v>
      </c>
      <c r="U2940" s="45"/>
      <c r="V2940" s="47">
        <v>-12.5</v>
      </c>
      <c r="W2940" s="47"/>
    </row>
    <row r="2941" spans="1:23" ht="15" customHeight="1" x14ac:dyDescent="0.25">
      <c r="A2941" s="48"/>
      <c r="B2941" s="48"/>
      <c r="C2941" s="48"/>
      <c r="D2941" s="48"/>
      <c r="E2941" s="48"/>
      <c r="F2941" s="48"/>
      <c r="G2941" s="48" t="s">
        <v>815</v>
      </c>
      <c r="H2941" s="48"/>
      <c r="I2941" s="48"/>
      <c r="J2941" s="48"/>
      <c r="K2941" s="48"/>
      <c r="L2941" s="45" t="s">
        <v>255</v>
      </c>
      <c r="M2941" s="45"/>
      <c r="N2941" s="45" t="s">
        <v>256</v>
      </c>
      <c r="O2941" s="45"/>
      <c r="P2941" s="45">
        <v>1</v>
      </c>
      <c r="Q2941" s="45"/>
      <c r="R2941" s="45">
        <v>2019</v>
      </c>
      <c r="S2941" s="45"/>
      <c r="T2941" s="45">
        <v>7</v>
      </c>
      <c r="U2941" s="45"/>
      <c r="V2941" s="47">
        <v>288</v>
      </c>
      <c r="W2941" s="47"/>
    </row>
    <row r="2942" spans="1:23" ht="15" customHeight="1" x14ac:dyDescent="0.25">
      <c r="A2942" s="48"/>
      <c r="B2942" s="48"/>
      <c r="C2942" s="48"/>
      <c r="D2942" s="48"/>
      <c r="E2942" s="48"/>
      <c r="F2942" s="48"/>
      <c r="G2942" s="48" t="s">
        <v>815</v>
      </c>
      <c r="H2942" s="48"/>
      <c r="I2942" s="45" t="s">
        <v>70</v>
      </c>
      <c r="J2942" s="45"/>
      <c r="K2942" s="45"/>
      <c r="L2942" s="45"/>
      <c r="M2942" s="45"/>
      <c r="N2942" s="45"/>
      <c r="O2942" s="45"/>
      <c r="P2942" s="45"/>
      <c r="Q2942" s="45"/>
      <c r="R2942" s="45"/>
      <c r="S2942" s="45"/>
      <c r="T2942" s="45"/>
      <c r="U2942" s="45"/>
      <c r="V2942" s="47">
        <v>5496.03</v>
      </c>
      <c r="W2942" s="47"/>
    </row>
    <row r="2943" spans="1:23" ht="15" customHeight="1" x14ac:dyDescent="0.25">
      <c r="A2943" s="46" t="s">
        <v>701</v>
      </c>
      <c r="B2943" s="46"/>
      <c r="C2943" s="46"/>
      <c r="D2943" s="46"/>
      <c r="E2943" s="46" t="s">
        <v>702</v>
      </c>
      <c r="F2943" s="46"/>
      <c r="G2943" s="46" t="s">
        <v>1066</v>
      </c>
      <c r="H2943" s="46"/>
      <c r="I2943" s="46" t="s">
        <v>44</v>
      </c>
      <c r="J2943" s="46"/>
      <c r="K2943" s="46"/>
      <c r="L2943" s="45" t="s">
        <v>99</v>
      </c>
      <c r="M2943" s="45"/>
      <c r="N2943" s="45" t="s">
        <v>100</v>
      </c>
      <c r="O2943" s="45"/>
      <c r="P2943" s="45">
        <v>1</v>
      </c>
      <c r="Q2943" s="45"/>
      <c r="R2943" s="45">
        <v>2019</v>
      </c>
      <c r="S2943" s="45"/>
      <c r="T2943" s="45">
        <v>7</v>
      </c>
      <c r="U2943" s="45"/>
      <c r="V2943" s="47">
        <v>295.26</v>
      </c>
      <c r="W2943" s="47"/>
    </row>
    <row r="2944" spans="1:23" ht="15" customHeight="1" x14ac:dyDescent="0.25">
      <c r="A2944" s="48"/>
      <c r="B2944" s="48"/>
      <c r="C2944" s="48"/>
      <c r="D2944" s="48"/>
      <c r="E2944" s="48"/>
      <c r="F2944" s="48"/>
      <c r="G2944" s="48" t="s">
        <v>815</v>
      </c>
      <c r="H2944" s="48"/>
      <c r="I2944" s="48"/>
      <c r="J2944" s="48"/>
      <c r="K2944" s="48"/>
      <c r="L2944" s="45" t="s">
        <v>45</v>
      </c>
      <c r="M2944" s="45"/>
      <c r="N2944" s="45" t="s">
        <v>46</v>
      </c>
      <c r="O2944" s="45"/>
      <c r="P2944" s="45">
        <v>1</v>
      </c>
      <c r="Q2944" s="45"/>
      <c r="R2944" s="45">
        <v>2019</v>
      </c>
      <c r="S2944" s="45"/>
      <c r="T2944" s="45">
        <v>7</v>
      </c>
      <c r="U2944" s="45"/>
      <c r="V2944" s="47">
        <v>4518.2</v>
      </c>
      <c r="W2944" s="47"/>
    </row>
    <row r="2945" spans="1:23" ht="15" customHeight="1" x14ac:dyDescent="0.25">
      <c r="A2945" s="48"/>
      <c r="B2945" s="48"/>
      <c r="C2945" s="48"/>
      <c r="D2945" s="48"/>
      <c r="E2945" s="48"/>
      <c r="F2945" s="48"/>
      <c r="G2945" s="48" t="s">
        <v>815</v>
      </c>
      <c r="H2945" s="48"/>
      <c r="I2945" s="48"/>
      <c r="J2945" s="48"/>
      <c r="K2945" s="48"/>
      <c r="L2945" s="45" t="s">
        <v>47</v>
      </c>
      <c r="M2945" s="45"/>
      <c r="N2945" s="45" t="s">
        <v>48</v>
      </c>
      <c r="O2945" s="45"/>
      <c r="P2945" s="45">
        <v>1</v>
      </c>
      <c r="Q2945" s="45"/>
      <c r="R2945" s="45">
        <v>2019</v>
      </c>
      <c r="S2945" s="45"/>
      <c r="T2945" s="45">
        <v>7</v>
      </c>
      <c r="U2945" s="45"/>
      <c r="V2945" s="47">
        <v>1129.55</v>
      </c>
      <c r="W2945" s="47"/>
    </row>
    <row r="2946" spans="1:23" ht="15" customHeight="1" x14ac:dyDescent="0.25">
      <c r="A2946" s="48"/>
      <c r="B2946" s="48"/>
      <c r="C2946" s="48"/>
      <c r="D2946" s="48"/>
      <c r="E2946" s="48"/>
      <c r="F2946" s="48"/>
      <c r="G2946" s="48" t="s">
        <v>815</v>
      </c>
      <c r="H2946" s="48"/>
      <c r="I2946" s="48"/>
      <c r="J2946" s="48"/>
      <c r="K2946" s="48"/>
      <c r="L2946" s="45" t="s">
        <v>49</v>
      </c>
      <c r="M2946" s="45"/>
      <c r="N2946" s="45" t="s">
        <v>50</v>
      </c>
      <c r="O2946" s="45"/>
      <c r="P2946" s="45">
        <v>1</v>
      </c>
      <c r="Q2946" s="45"/>
      <c r="R2946" s="45">
        <v>2019</v>
      </c>
      <c r="S2946" s="45"/>
      <c r="T2946" s="45">
        <v>7</v>
      </c>
      <c r="U2946" s="45"/>
      <c r="V2946" s="47">
        <v>0</v>
      </c>
      <c r="W2946" s="47"/>
    </row>
    <row r="2947" spans="1:23" ht="15" customHeight="1" x14ac:dyDescent="0.25">
      <c r="A2947" s="48"/>
      <c r="B2947" s="48"/>
      <c r="C2947" s="48"/>
      <c r="D2947" s="48"/>
      <c r="E2947" s="48"/>
      <c r="F2947" s="48"/>
      <c r="G2947" s="48" t="s">
        <v>815</v>
      </c>
      <c r="H2947" s="48"/>
      <c r="I2947" s="48"/>
      <c r="J2947" s="48"/>
      <c r="K2947" s="48"/>
      <c r="L2947" s="45" t="s">
        <v>51</v>
      </c>
      <c r="M2947" s="45"/>
      <c r="N2947" s="45" t="s">
        <v>52</v>
      </c>
      <c r="O2947" s="45"/>
      <c r="P2947" s="45">
        <v>1</v>
      </c>
      <c r="Q2947" s="45"/>
      <c r="R2947" s="45">
        <v>2019</v>
      </c>
      <c r="S2947" s="45"/>
      <c r="T2947" s="45">
        <v>7</v>
      </c>
      <c r="U2947" s="45"/>
      <c r="V2947" s="47">
        <v>-642.33000000000004</v>
      </c>
      <c r="W2947" s="47"/>
    </row>
    <row r="2948" spans="1:23" ht="15" customHeight="1" x14ac:dyDescent="0.25">
      <c r="A2948" s="48"/>
      <c r="B2948" s="48"/>
      <c r="C2948" s="48"/>
      <c r="D2948" s="48"/>
      <c r="E2948" s="48"/>
      <c r="F2948" s="48"/>
      <c r="G2948" s="48" t="s">
        <v>815</v>
      </c>
      <c r="H2948" s="48"/>
      <c r="I2948" s="48"/>
      <c r="J2948" s="48"/>
      <c r="K2948" s="48"/>
      <c r="L2948" s="45" t="s">
        <v>62</v>
      </c>
      <c r="M2948" s="45"/>
      <c r="N2948" s="45" t="s">
        <v>63</v>
      </c>
      <c r="O2948" s="45"/>
      <c r="P2948" s="45">
        <v>1</v>
      </c>
      <c r="Q2948" s="45"/>
      <c r="R2948" s="45">
        <v>2019</v>
      </c>
      <c r="S2948" s="45"/>
      <c r="T2948" s="45">
        <v>7</v>
      </c>
      <c r="U2948" s="45"/>
      <c r="V2948" s="47">
        <v>-1057.1300000000001</v>
      </c>
      <c r="W2948" s="47"/>
    </row>
    <row r="2949" spans="1:23" ht="15" customHeight="1" x14ac:dyDescent="0.25">
      <c r="A2949" s="48"/>
      <c r="B2949" s="48"/>
      <c r="C2949" s="48"/>
      <c r="D2949" s="48"/>
      <c r="E2949" s="48"/>
      <c r="F2949" s="48"/>
      <c r="G2949" s="48" t="s">
        <v>815</v>
      </c>
      <c r="H2949" s="48"/>
      <c r="I2949" s="48"/>
      <c r="J2949" s="48"/>
      <c r="K2949" s="48"/>
      <c r="L2949" s="45" t="s">
        <v>53</v>
      </c>
      <c r="M2949" s="45"/>
      <c r="N2949" s="45" t="s">
        <v>54</v>
      </c>
      <c r="O2949" s="45"/>
      <c r="P2949" s="45">
        <v>1</v>
      </c>
      <c r="Q2949" s="45"/>
      <c r="R2949" s="45">
        <v>2019</v>
      </c>
      <c r="S2949" s="45"/>
      <c r="T2949" s="45">
        <v>7</v>
      </c>
      <c r="U2949" s="45"/>
      <c r="V2949" s="47">
        <v>-28.24</v>
      </c>
      <c r="W2949" s="47"/>
    </row>
    <row r="2950" spans="1:23" ht="15" customHeight="1" x14ac:dyDescent="0.25">
      <c r="A2950" s="48"/>
      <c r="B2950" s="48"/>
      <c r="C2950" s="48"/>
      <c r="D2950" s="48"/>
      <c r="E2950" s="48"/>
      <c r="F2950" s="48"/>
      <c r="G2950" s="48" t="s">
        <v>815</v>
      </c>
      <c r="H2950" s="48"/>
      <c r="I2950" s="48"/>
      <c r="J2950" s="48"/>
      <c r="K2950" s="48"/>
      <c r="L2950" s="45" t="s">
        <v>225</v>
      </c>
      <c r="M2950" s="45"/>
      <c r="N2950" s="45" t="s">
        <v>226</v>
      </c>
      <c r="O2950" s="45"/>
      <c r="P2950" s="45">
        <v>1</v>
      </c>
      <c r="Q2950" s="45"/>
      <c r="R2950" s="45">
        <v>2019</v>
      </c>
      <c r="S2950" s="45"/>
      <c r="T2950" s="45">
        <v>7</v>
      </c>
      <c r="U2950" s="45"/>
      <c r="V2950" s="47">
        <v>2000</v>
      </c>
      <c r="W2950" s="47"/>
    </row>
    <row r="2951" spans="1:23" ht="15" customHeight="1" x14ac:dyDescent="0.25">
      <c r="A2951" s="48"/>
      <c r="B2951" s="48"/>
      <c r="C2951" s="48"/>
      <c r="D2951" s="48"/>
      <c r="E2951" s="48"/>
      <c r="F2951" s="48"/>
      <c r="G2951" s="48" t="s">
        <v>815</v>
      </c>
      <c r="H2951" s="48"/>
      <c r="I2951" s="45" t="s">
        <v>55</v>
      </c>
      <c r="J2951" s="45"/>
      <c r="K2951" s="45"/>
      <c r="L2951" s="45"/>
      <c r="M2951" s="45"/>
      <c r="N2951" s="45"/>
      <c r="O2951" s="45"/>
      <c r="P2951" s="45"/>
      <c r="Q2951" s="45"/>
      <c r="R2951" s="45"/>
      <c r="S2951" s="45"/>
      <c r="T2951" s="45"/>
      <c r="U2951" s="45"/>
      <c r="V2951" s="47">
        <v>6215.31</v>
      </c>
      <c r="W2951" s="47"/>
    </row>
    <row r="2952" spans="1:23" ht="15" customHeight="1" x14ac:dyDescent="0.25">
      <c r="A2952" s="46" t="s">
        <v>703</v>
      </c>
      <c r="B2952" s="46"/>
      <c r="C2952" s="46"/>
      <c r="D2952" s="46"/>
      <c r="E2952" s="46" t="s">
        <v>704</v>
      </c>
      <c r="F2952" s="46"/>
      <c r="G2952" s="46" t="s">
        <v>1067</v>
      </c>
      <c r="H2952" s="46"/>
      <c r="I2952" s="46" t="s">
        <v>44</v>
      </c>
      <c r="J2952" s="46"/>
      <c r="K2952" s="46"/>
      <c r="L2952" s="45" t="s">
        <v>45</v>
      </c>
      <c r="M2952" s="45"/>
      <c r="N2952" s="45" t="s">
        <v>46</v>
      </c>
      <c r="O2952" s="45"/>
      <c r="P2952" s="45">
        <v>1</v>
      </c>
      <c r="Q2952" s="45"/>
      <c r="R2952" s="45">
        <v>2019</v>
      </c>
      <c r="S2952" s="45"/>
      <c r="T2952" s="45">
        <v>7</v>
      </c>
      <c r="U2952" s="45"/>
      <c r="V2952" s="47">
        <v>2657.77</v>
      </c>
      <c r="W2952" s="47"/>
    </row>
    <row r="2953" spans="1:23" ht="15" customHeight="1" x14ac:dyDescent="0.25">
      <c r="A2953" s="48"/>
      <c r="B2953" s="48"/>
      <c r="C2953" s="48"/>
      <c r="D2953" s="48"/>
      <c r="E2953" s="48"/>
      <c r="F2953" s="48"/>
      <c r="G2953" s="48" t="s">
        <v>815</v>
      </c>
      <c r="H2953" s="48"/>
      <c r="I2953" s="48"/>
      <c r="J2953" s="48"/>
      <c r="K2953" s="48"/>
      <c r="L2953" s="45" t="s">
        <v>47</v>
      </c>
      <c r="M2953" s="45"/>
      <c r="N2953" s="45" t="s">
        <v>48</v>
      </c>
      <c r="O2953" s="45"/>
      <c r="P2953" s="45">
        <v>1</v>
      </c>
      <c r="Q2953" s="45"/>
      <c r="R2953" s="45">
        <v>2019</v>
      </c>
      <c r="S2953" s="45"/>
      <c r="T2953" s="45">
        <v>7</v>
      </c>
      <c r="U2953" s="45"/>
      <c r="V2953" s="47">
        <v>664.44</v>
      </c>
      <c r="W2953" s="47"/>
    </row>
    <row r="2954" spans="1:23" ht="15" customHeight="1" x14ac:dyDescent="0.25">
      <c r="A2954" s="48"/>
      <c r="B2954" s="48"/>
      <c r="C2954" s="48"/>
      <c r="D2954" s="48"/>
      <c r="E2954" s="48"/>
      <c r="F2954" s="48"/>
      <c r="G2954" s="48" t="s">
        <v>815</v>
      </c>
      <c r="H2954" s="48"/>
      <c r="I2954" s="48"/>
      <c r="J2954" s="48"/>
      <c r="K2954" s="48"/>
      <c r="L2954" s="45" t="s">
        <v>49</v>
      </c>
      <c r="M2954" s="45"/>
      <c r="N2954" s="45" t="s">
        <v>50</v>
      </c>
      <c r="O2954" s="45"/>
      <c r="P2954" s="45">
        <v>1</v>
      </c>
      <c r="Q2954" s="45"/>
      <c r="R2954" s="45">
        <v>2019</v>
      </c>
      <c r="S2954" s="45"/>
      <c r="T2954" s="45">
        <v>7</v>
      </c>
      <c r="U2954" s="45"/>
      <c r="V2954" s="47">
        <v>0</v>
      </c>
      <c r="W2954" s="47"/>
    </row>
    <row r="2955" spans="1:23" ht="15" customHeight="1" x14ac:dyDescent="0.25">
      <c r="A2955" s="48"/>
      <c r="B2955" s="48"/>
      <c r="C2955" s="48"/>
      <c r="D2955" s="48"/>
      <c r="E2955" s="48"/>
      <c r="F2955" s="48"/>
      <c r="G2955" s="48" t="s">
        <v>815</v>
      </c>
      <c r="H2955" s="48"/>
      <c r="I2955" s="48"/>
      <c r="J2955" s="48"/>
      <c r="K2955" s="48"/>
      <c r="L2955" s="45" t="s">
        <v>51</v>
      </c>
      <c r="M2955" s="45"/>
      <c r="N2955" s="45" t="s">
        <v>52</v>
      </c>
      <c r="O2955" s="45"/>
      <c r="P2955" s="45">
        <v>1</v>
      </c>
      <c r="Q2955" s="45"/>
      <c r="R2955" s="45">
        <v>2019</v>
      </c>
      <c r="S2955" s="45"/>
      <c r="T2955" s="45">
        <v>7</v>
      </c>
      <c r="U2955" s="45"/>
      <c r="V2955" s="47">
        <v>-365.44</v>
      </c>
      <c r="W2955" s="47"/>
    </row>
    <row r="2956" spans="1:23" ht="15" customHeight="1" x14ac:dyDescent="0.25">
      <c r="A2956" s="48"/>
      <c r="B2956" s="48"/>
      <c r="C2956" s="48"/>
      <c r="D2956" s="48"/>
      <c r="E2956" s="48"/>
      <c r="F2956" s="48"/>
      <c r="G2956" s="48" t="s">
        <v>815</v>
      </c>
      <c r="H2956" s="48"/>
      <c r="I2956" s="48"/>
      <c r="J2956" s="48"/>
      <c r="K2956" s="48"/>
      <c r="L2956" s="45" t="s">
        <v>62</v>
      </c>
      <c r="M2956" s="45"/>
      <c r="N2956" s="45" t="s">
        <v>63</v>
      </c>
      <c r="O2956" s="45"/>
      <c r="P2956" s="45">
        <v>1</v>
      </c>
      <c r="Q2956" s="45"/>
      <c r="R2956" s="45">
        <v>2019</v>
      </c>
      <c r="S2956" s="45"/>
      <c r="T2956" s="45">
        <v>7</v>
      </c>
      <c r="U2956" s="45"/>
      <c r="V2956" s="47">
        <v>-88.71</v>
      </c>
      <c r="W2956" s="47"/>
    </row>
    <row r="2957" spans="1:23" ht="15" customHeight="1" x14ac:dyDescent="0.25">
      <c r="A2957" s="48"/>
      <c r="B2957" s="48"/>
      <c r="C2957" s="48"/>
      <c r="D2957" s="48"/>
      <c r="E2957" s="48"/>
      <c r="F2957" s="48"/>
      <c r="G2957" s="48" t="s">
        <v>815</v>
      </c>
      <c r="H2957" s="48"/>
      <c r="I2957" s="48"/>
      <c r="J2957" s="48"/>
      <c r="K2957" s="48"/>
      <c r="L2957" s="45" t="s">
        <v>53</v>
      </c>
      <c r="M2957" s="45"/>
      <c r="N2957" s="45" t="s">
        <v>54</v>
      </c>
      <c r="O2957" s="45"/>
      <c r="P2957" s="45">
        <v>1</v>
      </c>
      <c r="Q2957" s="45"/>
      <c r="R2957" s="45">
        <v>2019</v>
      </c>
      <c r="S2957" s="45"/>
      <c r="T2957" s="45">
        <v>7</v>
      </c>
      <c r="U2957" s="45"/>
      <c r="V2957" s="47">
        <v>-16.61</v>
      </c>
      <c r="W2957" s="47"/>
    </row>
    <row r="2958" spans="1:23" ht="15" customHeight="1" x14ac:dyDescent="0.25">
      <c r="A2958" s="48"/>
      <c r="B2958" s="48"/>
      <c r="C2958" s="48"/>
      <c r="D2958" s="48"/>
      <c r="E2958" s="48"/>
      <c r="F2958" s="48"/>
      <c r="G2958" s="48" t="s">
        <v>815</v>
      </c>
      <c r="H2958" s="48"/>
      <c r="I2958" s="45" t="s">
        <v>55</v>
      </c>
      <c r="J2958" s="45"/>
      <c r="K2958" s="45"/>
      <c r="L2958" s="45"/>
      <c r="M2958" s="45"/>
      <c r="N2958" s="45"/>
      <c r="O2958" s="45"/>
      <c r="P2958" s="45"/>
      <c r="Q2958" s="45"/>
      <c r="R2958" s="45"/>
      <c r="S2958" s="45"/>
      <c r="T2958" s="45"/>
      <c r="U2958" s="45"/>
      <c r="V2958" s="47">
        <v>2851.45</v>
      </c>
      <c r="W2958" s="47"/>
    </row>
    <row r="2959" spans="1:23" ht="15" customHeight="1" x14ac:dyDescent="0.25">
      <c r="A2959" s="46" t="s">
        <v>705</v>
      </c>
      <c r="B2959" s="46"/>
      <c r="C2959" s="46"/>
      <c r="D2959" s="46"/>
      <c r="E2959" s="46" t="s">
        <v>706</v>
      </c>
      <c r="F2959" s="46"/>
      <c r="G2959" s="46" t="s">
        <v>1068</v>
      </c>
      <c r="H2959" s="46"/>
      <c r="I2959" s="46" t="s">
        <v>44</v>
      </c>
      <c r="J2959" s="46"/>
      <c r="K2959" s="46"/>
      <c r="L2959" s="45" t="s">
        <v>99</v>
      </c>
      <c r="M2959" s="45"/>
      <c r="N2959" s="45" t="s">
        <v>100</v>
      </c>
      <c r="O2959" s="45"/>
      <c r="P2959" s="45">
        <v>1</v>
      </c>
      <c r="Q2959" s="45"/>
      <c r="R2959" s="45">
        <v>2019</v>
      </c>
      <c r="S2959" s="45"/>
      <c r="T2959" s="45">
        <v>7</v>
      </c>
      <c r="U2959" s="45"/>
      <c r="V2959" s="47">
        <v>590.52</v>
      </c>
      <c r="W2959" s="47"/>
    </row>
    <row r="2960" spans="1:23" ht="15" customHeight="1" x14ac:dyDescent="0.25">
      <c r="A2960" s="48"/>
      <c r="B2960" s="48"/>
      <c r="C2960" s="48"/>
      <c r="D2960" s="48"/>
      <c r="E2960" s="48"/>
      <c r="F2960" s="48"/>
      <c r="G2960" s="48" t="s">
        <v>815</v>
      </c>
      <c r="H2960" s="48"/>
      <c r="I2960" s="48"/>
      <c r="J2960" s="48"/>
      <c r="K2960" s="48"/>
      <c r="L2960" s="45" t="s">
        <v>45</v>
      </c>
      <c r="M2960" s="45"/>
      <c r="N2960" s="45" t="s">
        <v>46</v>
      </c>
      <c r="O2960" s="45"/>
      <c r="P2960" s="45">
        <v>1</v>
      </c>
      <c r="Q2960" s="45"/>
      <c r="R2960" s="45">
        <v>2019</v>
      </c>
      <c r="S2960" s="45"/>
      <c r="T2960" s="45">
        <v>7</v>
      </c>
      <c r="U2960" s="45"/>
      <c r="V2960" s="47">
        <v>3720.87</v>
      </c>
      <c r="W2960" s="47"/>
    </row>
    <row r="2961" spans="1:23" ht="15" customHeight="1" x14ac:dyDescent="0.25">
      <c r="A2961" s="48"/>
      <c r="B2961" s="48"/>
      <c r="C2961" s="48"/>
      <c r="D2961" s="48"/>
      <c r="E2961" s="48"/>
      <c r="F2961" s="48"/>
      <c r="G2961" s="48" t="s">
        <v>815</v>
      </c>
      <c r="H2961" s="48"/>
      <c r="I2961" s="48"/>
      <c r="J2961" s="48"/>
      <c r="K2961" s="48"/>
      <c r="L2961" s="45" t="s">
        <v>47</v>
      </c>
      <c r="M2961" s="45"/>
      <c r="N2961" s="45" t="s">
        <v>48</v>
      </c>
      <c r="O2961" s="45"/>
      <c r="P2961" s="45">
        <v>1</v>
      </c>
      <c r="Q2961" s="45"/>
      <c r="R2961" s="45">
        <v>2019</v>
      </c>
      <c r="S2961" s="45"/>
      <c r="T2961" s="45">
        <v>7</v>
      </c>
      <c r="U2961" s="45"/>
      <c r="V2961" s="47">
        <v>930.22</v>
      </c>
      <c r="W2961" s="47"/>
    </row>
    <row r="2962" spans="1:23" ht="15" customHeight="1" x14ac:dyDescent="0.25">
      <c r="A2962" s="48"/>
      <c r="B2962" s="48"/>
      <c r="C2962" s="48"/>
      <c r="D2962" s="48"/>
      <c r="E2962" s="48"/>
      <c r="F2962" s="48"/>
      <c r="G2962" s="48" t="s">
        <v>815</v>
      </c>
      <c r="H2962" s="48"/>
      <c r="I2962" s="48"/>
      <c r="J2962" s="48"/>
      <c r="K2962" s="48"/>
      <c r="L2962" s="45" t="s">
        <v>49</v>
      </c>
      <c r="M2962" s="45"/>
      <c r="N2962" s="45" t="s">
        <v>50</v>
      </c>
      <c r="O2962" s="45"/>
      <c r="P2962" s="45">
        <v>1</v>
      </c>
      <c r="Q2962" s="45"/>
      <c r="R2962" s="45">
        <v>2019</v>
      </c>
      <c r="S2962" s="45"/>
      <c r="T2962" s="45">
        <v>7</v>
      </c>
      <c r="U2962" s="45"/>
      <c r="V2962" s="47">
        <v>0</v>
      </c>
      <c r="W2962" s="47"/>
    </row>
    <row r="2963" spans="1:23" ht="15" customHeight="1" x14ac:dyDescent="0.25">
      <c r="A2963" s="48"/>
      <c r="B2963" s="48"/>
      <c r="C2963" s="48"/>
      <c r="D2963" s="48"/>
      <c r="E2963" s="48"/>
      <c r="F2963" s="48"/>
      <c r="G2963" s="48" t="s">
        <v>815</v>
      </c>
      <c r="H2963" s="48"/>
      <c r="I2963" s="48"/>
      <c r="J2963" s="48"/>
      <c r="K2963" s="48"/>
      <c r="L2963" s="45" t="s">
        <v>51</v>
      </c>
      <c r="M2963" s="45"/>
      <c r="N2963" s="45" t="s">
        <v>52</v>
      </c>
      <c r="O2963" s="45"/>
      <c r="P2963" s="45">
        <v>1</v>
      </c>
      <c r="Q2963" s="45"/>
      <c r="R2963" s="45">
        <v>2019</v>
      </c>
      <c r="S2963" s="45"/>
      <c r="T2963" s="45">
        <v>7</v>
      </c>
      <c r="U2963" s="45"/>
      <c r="V2963" s="47">
        <v>-542.30999999999995</v>
      </c>
      <c r="W2963" s="47"/>
    </row>
    <row r="2964" spans="1:23" ht="15" customHeight="1" x14ac:dyDescent="0.25">
      <c r="A2964" s="48"/>
      <c r="B2964" s="48"/>
      <c r="C2964" s="48"/>
      <c r="D2964" s="48"/>
      <c r="E2964" s="48"/>
      <c r="F2964" s="48"/>
      <c r="G2964" s="48" t="s">
        <v>815</v>
      </c>
      <c r="H2964" s="48"/>
      <c r="I2964" s="48"/>
      <c r="J2964" s="48"/>
      <c r="K2964" s="48"/>
      <c r="L2964" s="45" t="s">
        <v>62</v>
      </c>
      <c r="M2964" s="45"/>
      <c r="N2964" s="45" t="s">
        <v>63</v>
      </c>
      <c r="O2964" s="45"/>
      <c r="P2964" s="45">
        <v>1</v>
      </c>
      <c r="Q2964" s="45"/>
      <c r="R2964" s="45">
        <v>2019</v>
      </c>
      <c r="S2964" s="45"/>
      <c r="T2964" s="45">
        <v>7</v>
      </c>
      <c r="U2964" s="45"/>
      <c r="V2964" s="47">
        <v>-351.13</v>
      </c>
      <c r="W2964" s="47"/>
    </row>
    <row r="2965" spans="1:23" ht="15" customHeight="1" x14ac:dyDescent="0.25">
      <c r="A2965" s="48"/>
      <c r="B2965" s="48"/>
      <c r="C2965" s="48"/>
      <c r="D2965" s="48"/>
      <c r="E2965" s="48"/>
      <c r="F2965" s="48"/>
      <c r="G2965" s="48" t="s">
        <v>815</v>
      </c>
      <c r="H2965" s="48"/>
      <c r="I2965" s="48"/>
      <c r="J2965" s="48"/>
      <c r="K2965" s="48"/>
      <c r="L2965" s="45" t="s">
        <v>53</v>
      </c>
      <c r="M2965" s="45"/>
      <c r="N2965" s="45" t="s">
        <v>54</v>
      </c>
      <c r="O2965" s="45"/>
      <c r="P2965" s="45">
        <v>1</v>
      </c>
      <c r="Q2965" s="45"/>
      <c r="R2965" s="45">
        <v>2019</v>
      </c>
      <c r="S2965" s="45"/>
      <c r="T2965" s="45">
        <v>7</v>
      </c>
      <c r="U2965" s="45"/>
      <c r="V2965" s="47">
        <v>-23.26</v>
      </c>
      <c r="W2965" s="47"/>
    </row>
    <row r="2966" spans="1:23" ht="15" customHeight="1" x14ac:dyDescent="0.25">
      <c r="A2966" s="48"/>
      <c r="B2966" s="48"/>
      <c r="C2966" s="48"/>
      <c r="D2966" s="48"/>
      <c r="E2966" s="48"/>
      <c r="F2966" s="48"/>
      <c r="G2966" s="48" t="s">
        <v>815</v>
      </c>
      <c r="H2966" s="48"/>
      <c r="I2966" s="48"/>
      <c r="J2966" s="48"/>
      <c r="K2966" s="48"/>
      <c r="L2966" s="45" t="s">
        <v>85</v>
      </c>
      <c r="M2966" s="45"/>
      <c r="N2966" s="45" t="s">
        <v>86</v>
      </c>
      <c r="O2966" s="45"/>
      <c r="P2966" s="45">
        <v>1</v>
      </c>
      <c r="Q2966" s="45"/>
      <c r="R2966" s="45">
        <v>2019</v>
      </c>
      <c r="S2966" s="45"/>
      <c r="T2966" s="45">
        <v>7</v>
      </c>
      <c r="U2966" s="45"/>
      <c r="V2966" s="47">
        <v>279.07</v>
      </c>
      <c r="W2966" s="47"/>
    </row>
    <row r="2967" spans="1:23" ht="15" customHeight="1" x14ac:dyDescent="0.25">
      <c r="A2967" s="48"/>
      <c r="B2967" s="48"/>
      <c r="C2967" s="48"/>
      <c r="D2967" s="48"/>
      <c r="E2967" s="48"/>
      <c r="F2967" s="48"/>
      <c r="G2967" s="48" t="s">
        <v>815</v>
      </c>
      <c r="H2967" s="48"/>
      <c r="I2967" s="48"/>
      <c r="J2967" s="48"/>
      <c r="K2967" s="48"/>
      <c r="L2967" s="45" t="s">
        <v>87</v>
      </c>
      <c r="M2967" s="45"/>
      <c r="N2967" s="45" t="s">
        <v>88</v>
      </c>
      <c r="O2967" s="45"/>
      <c r="P2967" s="45">
        <v>1</v>
      </c>
      <c r="Q2967" s="45"/>
      <c r="R2967" s="45">
        <v>2019</v>
      </c>
      <c r="S2967" s="45"/>
      <c r="T2967" s="45">
        <v>7</v>
      </c>
      <c r="U2967" s="45"/>
      <c r="V2967" s="47">
        <v>-49.3</v>
      </c>
      <c r="W2967" s="47"/>
    </row>
    <row r="2968" spans="1:23" ht="15" customHeight="1" x14ac:dyDescent="0.25">
      <c r="A2968" s="48"/>
      <c r="B2968" s="48"/>
      <c r="C2968" s="48"/>
      <c r="D2968" s="48"/>
      <c r="E2968" s="48"/>
      <c r="F2968" s="48"/>
      <c r="G2968" s="48" t="s">
        <v>815</v>
      </c>
      <c r="H2968" s="48"/>
      <c r="I2968" s="45" t="s">
        <v>55</v>
      </c>
      <c r="J2968" s="45"/>
      <c r="K2968" s="45"/>
      <c r="L2968" s="45"/>
      <c r="M2968" s="45"/>
      <c r="N2968" s="45"/>
      <c r="O2968" s="45"/>
      <c r="P2968" s="45"/>
      <c r="Q2968" s="45"/>
      <c r="R2968" s="45"/>
      <c r="S2968" s="45"/>
      <c r="T2968" s="45"/>
      <c r="U2968" s="45"/>
      <c r="V2968" s="47">
        <v>4554.68</v>
      </c>
      <c r="W2968" s="47"/>
    </row>
    <row r="2969" spans="1:23" ht="15" customHeight="1" x14ac:dyDescent="0.25">
      <c r="A2969" s="46" t="s">
        <v>707</v>
      </c>
      <c r="B2969" s="46"/>
      <c r="C2969" s="46"/>
      <c r="D2969" s="46"/>
      <c r="E2969" s="46" t="s">
        <v>708</v>
      </c>
      <c r="F2969" s="46"/>
      <c r="G2969" s="46" t="s">
        <v>1069</v>
      </c>
      <c r="H2969" s="46"/>
      <c r="I2969" s="46" t="s">
        <v>44</v>
      </c>
      <c r="J2969" s="46"/>
      <c r="K2969" s="46"/>
      <c r="L2969" s="45" t="s">
        <v>99</v>
      </c>
      <c r="M2969" s="45"/>
      <c r="N2969" s="45" t="s">
        <v>100</v>
      </c>
      <c r="O2969" s="45"/>
      <c r="P2969" s="45">
        <v>1</v>
      </c>
      <c r="Q2969" s="45"/>
      <c r="R2969" s="45">
        <v>2019</v>
      </c>
      <c r="S2969" s="45"/>
      <c r="T2969" s="45">
        <v>7</v>
      </c>
      <c r="U2969" s="45"/>
      <c r="V2969" s="47">
        <v>295.26</v>
      </c>
      <c r="W2969" s="47"/>
    </row>
    <row r="2970" spans="1:23" ht="15" customHeight="1" x14ac:dyDescent="0.25">
      <c r="A2970" s="48"/>
      <c r="B2970" s="48"/>
      <c r="C2970" s="48"/>
      <c r="D2970" s="48"/>
      <c r="E2970" s="48"/>
      <c r="F2970" s="48"/>
      <c r="G2970" s="48" t="s">
        <v>815</v>
      </c>
      <c r="H2970" s="48"/>
      <c r="I2970" s="48"/>
      <c r="J2970" s="48"/>
      <c r="K2970" s="48"/>
      <c r="L2970" s="45" t="s">
        <v>45</v>
      </c>
      <c r="M2970" s="45"/>
      <c r="N2970" s="45" t="s">
        <v>46</v>
      </c>
      <c r="O2970" s="45"/>
      <c r="P2970" s="45">
        <v>1</v>
      </c>
      <c r="Q2970" s="45"/>
      <c r="R2970" s="45">
        <v>2019</v>
      </c>
      <c r="S2970" s="45"/>
      <c r="T2970" s="45">
        <v>7</v>
      </c>
      <c r="U2970" s="45"/>
      <c r="V2970" s="47">
        <v>5847.08</v>
      </c>
      <c r="W2970" s="47"/>
    </row>
    <row r="2971" spans="1:23" ht="15" customHeight="1" x14ac:dyDescent="0.25">
      <c r="A2971" s="48"/>
      <c r="B2971" s="48"/>
      <c r="C2971" s="48"/>
      <c r="D2971" s="48"/>
      <c r="E2971" s="48"/>
      <c r="F2971" s="48"/>
      <c r="G2971" s="48" t="s">
        <v>815</v>
      </c>
      <c r="H2971" s="48"/>
      <c r="I2971" s="48"/>
      <c r="J2971" s="48"/>
      <c r="K2971" s="48"/>
      <c r="L2971" s="45" t="s">
        <v>47</v>
      </c>
      <c r="M2971" s="45"/>
      <c r="N2971" s="45" t="s">
        <v>48</v>
      </c>
      <c r="O2971" s="45"/>
      <c r="P2971" s="45">
        <v>1</v>
      </c>
      <c r="Q2971" s="45"/>
      <c r="R2971" s="45">
        <v>2019</v>
      </c>
      <c r="S2971" s="45"/>
      <c r="T2971" s="45">
        <v>7</v>
      </c>
      <c r="U2971" s="45"/>
      <c r="V2971" s="47">
        <v>1461.77</v>
      </c>
      <c r="W2971" s="47"/>
    </row>
    <row r="2972" spans="1:23" ht="15" customHeight="1" x14ac:dyDescent="0.25">
      <c r="A2972" s="48"/>
      <c r="B2972" s="48"/>
      <c r="C2972" s="48"/>
      <c r="D2972" s="48"/>
      <c r="E2972" s="48"/>
      <c r="F2972" s="48"/>
      <c r="G2972" s="48" t="s">
        <v>815</v>
      </c>
      <c r="H2972" s="48"/>
      <c r="I2972" s="48"/>
      <c r="J2972" s="48"/>
      <c r="K2972" s="48"/>
      <c r="L2972" s="45" t="s">
        <v>49</v>
      </c>
      <c r="M2972" s="45"/>
      <c r="N2972" s="45" t="s">
        <v>50</v>
      </c>
      <c r="O2972" s="45"/>
      <c r="P2972" s="45">
        <v>1</v>
      </c>
      <c r="Q2972" s="45"/>
      <c r="R2972" s="45">
        <v>2019</v>
      </c>
      <c r="S2972" s="45"/>
      <c r="T2972" s="45">
        <v>7</v>
      </c>
      <c r="U2972" s="45"/>
      <c r="V2972" s="47">
        <v>0</v>
      </c>
      <c r="W2972" s="47"/>
    </row>
    <row r="2973" spans="1:23" ht="15" customHeight="1" x14ac:dyDescent="0.25">
      <c r="A2973" s="48"/>
      <c r="B2973" s="48"/>
      <c r="C2973" s="48"/>
      <c r="D2973" s="48"/>
      <c r="E2973" s="48"/>
      <c r="F2973" s="48"/>
      <c r="G2973" s="48" t="s">
        <v>815</v>
      </c>
      <c r="H2973" s="48"/>
      <c r="I2973" s="48"/>
      <c r="J2973" s="48"/>
      <c r="K2973" s="48"/>
      <c r="L2973" s="45" t="s">
        <v>51</v>
      </c>
      <c r="M2973" s="45"/>
      <c r="N2973" s="45" t="s">
        <v>52</v>
      </c>
      <c r="O2973" s="45"/>
      <c r="P2973" s="45">
        <v>1</v>
      </c>
      <c r="Q2973" s="45"/>
      <c r="R2973" s="45">
        <v>2019</v>
      </c>
      <c r="S2973" s="45"/>
      <c r="T2973" s="45">
        <v>7</v>
      </c>
      <c r="U2973" s="45"/>
      <c r="V2973" s="47">
        <v>-642.33000000000004</v>
      </c>
      <c r="W2973" s="47"/>
    </row>
    <row r="2974" spans="1:23" ht="15" customHeight="1" x14ac:dyDescent="0.25">
      <c r="A2974" s="48"/>
      <c r="B2974" s="48"/>
      <c r="C2974" s="48"/>
      <c r="D2974" s="48"/>
      <c r="E2974" s="48"/>
      <c r="F2974" s="48"/>
      <c r="G2974" s="48" t="s">
        <v>815</v>
      </c>
      <c r="H2974" s="48"/>
      <c r="I2974" s="48"/>
      <c r="J2974" s="48"/>
      <c r="K2974" s="48"/>
      <c r="L2974" s="45" t="s">
        <v>62</v>
      </c>
      <c r="M2974" s="45"/>
      <c r="N2974" s="45" t="s">
        <v>63</v>
      </c>
      <c r="O2974" s="45"/>
      <c r="P2974" s="45">
        <v>1</v>
      </c>
      <c r="Q2974" s="45"/>
      <c r="R2974" s="45">
        <v>2019</v>
      </c>
      <c r="S2974" s="45"/>
      <c r="T2974" s="45">
        <v>7</v>
      </c>
      <c r="U2974" s="45"/>
      <c r="V2974" s="47">
        <v>-1084.52</v>
      </c>
      <c r="W2974" s="47"/>
    </row>
    <row r="2975" spans="1:23" ht="15" customHeight="1" x14ac:dyDescent="0.25">
      <c r="A2975" s="48"/>
      <c r="B2975" s="48"/>
      <c r="C2975" s="48"/>
      <c r="D2975" s="48"/>
      <c r="E2975" s="48"/>
      <c r="F2975" s="48"/>
      <c r="G2975" s="48" t="s">
        <v>815</v>
      </c>
      <c r="H2975" s="48"/>
      <c r="I2975" s="48"/>
      <c r="J2975" s="48"/>
      <c r="K2975" s="48"/>
      <c r="L2975" s="45" t="s">
        <v>53</v>
      </c>
      <c r="M2975" s="45"/>
      <c r="N2975" s="45" t="s">
        <v>54</v>
      </c>
      <c r="O2975" s="45"/>
      <c r="P2975" s="45">
        <v>1</v>
      </c>
      <c r="Q2975" s="45"/>
      <c r="R2975" s="45">
        <v>2019</v>
      </c>
      <c r="S2975" s="45"/>
      <c r="T2975" s="45">
        <v>7</v>
      </c>
      <c r="U2975" s="45"/>
      <c r="V2975" s="47">
        <v>-36.54</v>
      </c>
      <c r="W2975" s="47"/>
    </row>
    <row r="2976" spans="1:23" ht="15" customHeight="1" x14ac:dyDescent="0.25">
      <c r="A2976" s="48"/>
      <c r="B2976" s="48"/>
      <c r="C2976" s="48"/>
      <c r="D2976" s="48"/>
      <c r="E2976" s="48"/>
      <c r="F2976" s="48"/>
      <c r="G2976" s="48" t="s">
        <v>815</v>
      </c>
      <c r="H2976" s="48"/>
      <c r="I2976" s="48"/>
      <c r="J2976" s="48"/>
      <c r="K2976" s="48"/>
      <c r="L2976" s="45" t="s">
        <v>85</v>
      </c>
      <c r="M2976" s="45"/>
      <c r="N2976" s="45" t="s">
        <v>86</v>
      </c>
      <c r="O2976" s="45"/>
      <c r="P2976" s="45">
        <v>1</v>
      </c>
      <c r="Q2976" s="45"/>
      <c r="R2976" s="45">
        <v>2019</v>
      </c>
      <c r="S2976" s="45"/>
      <c r="T2976" s="45">
        <v>7</v>
      </c>
      <c r="U2976" s="45"/>
      <c r="V2976" s="47">
        <v>438.53</v>
      </c>
      <c r="W2976" s="47"/>
    </row>
    <row r="2977" spans="1:23" ht="15" customHeight="1" x14ac:dyDescent="0.25">
      <c r="A2977" s="48"/>
      <c r="B2977" s="48"/>
      <c r="C2977" s="48"/>
      <c r="D2977" s="48"/>
      <c r="E2977" s="48"/>
      <c r="F2977" s="48"/>
      <c r="G2977" s="48" t="s">
        <v>815</v>
      </c>
      <c r="H2977" s="48"/>
      <c r="I2977" s="45" t="s">
        <v>55</v>
      </c>
      <c r="J2977" s="45"/>
      <c r="K2977" s="45"/>
      <c r="L2977" s="45"/>
      <c r="M2977" s="45"/>
      <c r="N2977" s="45"/>
      <c r="O2977" s="45"/>
      <c r="P2977" s="45"/>
      <c r="Q2977" s="45"/>
      <c r="R2977" s="45"/>
      <c r="S2977" s="45"/>
      <c r="T2977" s="45"/>
      <c r="U2977" s="45"/>
      <c r="V2977" s="47">
        <v>6279.25</v>
      </c>
      <c r="W2977" s="47"/>
    </row>
    <row r="2978" spans="1:23" ht="15" customHeight="1" x14ac:dyDescent="0.25">
      <c r="A2978" s="46" t="s">
        <v>711</v>
      </c>
      <c r="B2978" s="46"/>
      <c r="C2978" s="46"/>
      <c r="D2978" s="46"/>
      <c r="E2978" s="46" t="s">
        <v>712</v>
      </c>
      <c r="F2978" s="46"/>
      <c r="G2978" s="46" t="s">
        <v>1070</v>
      </c>
      <c r="H2978" s="46"/>
      <c r="I2978" s="46" t="s">
        <v>44</v>
      </c>
      <c r="J2978" s="46"/>
      <c r="K2978" s="46"/>
      <c r="L2978" s="45" t="s">
        <v>45</v>
      </c>
      <c r="M2978" s="45"/>
      <c r="N2978" s="45" t="s">
        <v>46</v>
      </c>
      <c r="O2978" s="45"/>
      <c r="P2978" s="45">
        <v>1</v>
      </c>
      <c r="Q2978" s="45"/>
      <c r="R2978" s="45">
        <v>2019</v>
      </c>
      <c r="S2978" s="45"/>
      <c r="T2978" s="45">
        <v>7</v>
      </c>
      <c r="U2978" s="45"/>
      <c r="V2978" s="47">
        <v>3229.18</v>
      </c>
      <c r="W2978" s="47"/>
    </row>
    <row r="2979" spans="1:23" ht="15" customHeight="1" x14ac:dyDescent="0.25">
      <c r="A2979" s="48"/>
      <c r="B2979" s="48"/>
      <c r="C2979" s="48"/>
      <c r="D2979" s="48"/>
      <c r="E2979" s="48"/>
      <c r="F2979" s="48"/>
      <c r="G2979" s="48" t="s">
        <v>815</v>
      </c>
      <c r="H2979" s="48"/>
      <c r="I2979" s="48"/>
      <c r="J2979" s="48"/>
      <c r="K2979" s="48"/>
      <c r="L2979" s="45" t="s">
        <v>47</v>
      </c>
      <c r="M2979" s="45"/>
      <c r="N2979" s="45" t="s">
        <v>48</v>
      </c>
      <c r="O2979" s="45"/>
      <c r="P2979" s="45">
        <v>1</v>
      </c>
      <c r="Q2979" s="45"/>
      <c r="R2979" s="45">
        <v>2019</v>
      </c>
      <c r="S2979" s="45"/>
      <c r="T2979" s="45">
        <v>7</v>
      </c>
      <c r="U2979" s="45"/>
      <c r="V2979" s="47">
        <v>807.29</v>
      </c>
      <c r="W2979" s="47"/>
    </row>
    <row r="2980" spans="1:23" ht="15" customHeight="1" x14ac:dyDescent="0.25">
      <c r="A2980" s="48"/>
      <c r="B2980" s="48"/>
      <c r="C2980" s="48"/>
      <c r="D2980" s="48"/>
      <c r="E2980" s="48"/>
      <c r="F2980" s="48"/>
      <c r="G2980" s="48" t="s">
        <v>815</v>
      </c>
      <c r="H2980" s="48"/>
      <c r="I2980" s="48"/>
      <c r="J2980" s="48"/>
      <c r="K2980" s="48"/>
      <c r="L2980" s="45" t="s">
        <v>49</v>
      </c>
      <c r="M2980" s="45"/>
      <c r="N2980" s="45" t="s">
        <v>50</v>
      </c>
      <c r="O2980" s="45"/>
      <c r="P2980" s="45">
        <v>1</v>
      </c>
      <c r="Q2980" s="45"/>
      <c r="R2980" s="45">
        <v>2019</v>
      </c>
      <c r="S2980" s="45"/>
      <c r="T2980" s="45">
        <v>7</v>
      </c>
      <c r="U2980" s="45"/>
      <c r="V2980" s="47">
        <v>0</v>
      </c>
      <c r="W2980" s="47"/>
    </row>
    <row r="2981" spans="1:23" ht="15" customHeight="1" x14ac:dyDescent="0.25">
      <c r="A2981" s="48"/>
      <c r="B2981" s="48"/>
      <c r="C2981" s="48"/>
      <c r="D2981" s="48"/>
      <c r="E2981" s="48"/>
      <c r="F2981" s="48"/>
      <c r="G2981" s="48" t="s">
        <v>815</v>
      </c>
      <c r="H2981" s="48"/>
      <c r="I2981" s="48"/>
      <c r="J2981" s="48"/>
      <c r="K2981" s="48"/>
      <c r="L2981" s="45" t="s">
        <v>51</v>
      </c>
      <c r="M2981" s="45"/>
      <c r="N2981" s="45" t="s">
        <v>52</v>
      </c>
      <c r="O2981" s="45"/>
      <c r="P2981" s="45">
        <v>1</v>
      </c>
      <c r="Q2981" s="45"/>
      <c r="R2981" s="45">
        <v>2019</v>
      </c>
      <c r="S2981" s="45"/>
      <c r="T2981" s="45">
        <v>7</v>
      </c>
      <c r="U2981" s="45"/>
      <c r="V2981" s="47">
        <v>-444.01</v>
      </c>
      <c r="W2981" s="47"/>
    </row>
    <row r="2982" spans="1:23" ht="15" customHeight="1" x14ac:dyDescent="0.25">
      <c r="A2982" s="48"/>
      <c r="B2982" s="48"/>
      <c r="C2982" s="48"/>
      <c r="D2982" s="48"/>
      <c r="E2982" s="48"/>
      <c r="F2982" s="48"/>
      <c r="G2982" s="48" t="s">
        <v>815</v>
      </c>
      <c r="H2982" s="48"/>
      <c r="I2982" s="48"/>
      <c r="J2982" s="48"/>
      <c r="K2982" s="48"/>
      <c r="L2982" s="45" t="s">
        <v>62</v>
      </c>
      <c r="M2982" s="45"/>
      <c r="N2982" s="45" t="s">
        <v>63</v>
      </c>
      <c r="O2982" s="45"/>
      <c r="P2982" s="45">
        <v>1</v>
      </c>
      <c r="Q2982" s="45"/>
      <c r="R2982" s="45">
        <v>2019</v>
      </c>
      <c r="S2982" s="45"/>
      <c r="T2982" s="45">
        <v>7</v>
      </c>
      <c r="U2982" s="45"/>
      <c r="V2982" s="47">
        <v>-184.06</v>
      </c>
      <c r="W2982" s="47"/>
    </row>
    <row r="2983" spans="1:23" ht="15" customHeight="1" x14ac:dyDescent="0.25">
      <c r="A2983" s="48"/>
      <c r="B2983" s="48"/>
      <c r="C2983" s="48"/>
      <c r="D2983" s="48"/>
      <c r="E2983" s="48"/>
      <c r="F2983" s="48"/>
      <c r="G2983" s="48" t="s">
        <v>815</v>
      </c>
      <c r="H2983" s="48"/>
      <c r="I2983" s="48"/>
      <c r="J2983" s="48"/>
      <c r="K2983" s="48"/>
      <c r="L2983" s="45" t="s">
        <v>53</v>
      </c>
      <c r="M2983" s="45"/>
      <c r="N2983" s="45" t="s">
        <v>54</v>
      </c>
      <c r="O2983" s="45"/>
      <c r="P2983" s="45">
        <v>1</v>
      </c>
      <c r="Q2983" s="45"/>
      <c r="R2983" s="45">
        <v>2019</v>
      </c>
      <c r="S2983" s="45"/>
      <c r="T2983" s="45">
        <v>7</v>
      </c>
      <c r="U2983" s="45"/>
      <c r="V2983" s="47">
        <v>-20.18</v>
      </c>
      <c r="W2983" s="47"/>
    </row>
    <row r="2984" spans="1:23" ht="15" customHeight="1" x14ac:dyDescent="0.25">
      <c r="A2984" s="48"/>
      <c r="B2984" s="48"/>
      <c r="C2984" s="48"/>
      <c r="D2984" s="48"/>
      <c r="E2984" s="48"/>
      <c r="F2984" s="48"/>
      <c r="G2984" s="48" t="s">
        <v>815</v>
      </c>
      <c r="H2984" s="48"/>
      <c r="I2984" s="45" t="s">
        <v>55</v>
      </c>
      <c r="J2984" s="45"/>
      <c r="K2984" s="45"/>
      <c r="L2984" s="45"/>
      <c r="M2984" s="45"/>
      <c r="N2984" s="45"/>
      <c r="O2984" s="45"/>
      <c r="P2984" s="45"/>
      <c r="Q2984" s="45"/>
      <c r="R2984" s="45"/>
      <c r="S2984" s="45"/>
      <c r="T2984" s="45"/>
      <c r="U2984" s="45"/>
      <c r="V2984" s="47">
        <v>3388.22</v>
      </c>
      <c r="W2984" s="47"/>
    </row>
    <row r="2985" spans="1:23" ht="15" customHeight="1" x14ac:dyDescent="0.25">
      <c r="A2985" s="46" t="s">
        <v>713</v>
      </c>
      <c r="B2985" s="46"/>
      <c r="C2985" s="46"/>
      <c r="D2985" s="46"/>
      <c r="E2985" s="46" t="s">
        <v>714</v>
      </c>
      <c r="F2985" s="46"/>
      <c r="G2985" s="46" t="s">
        <v>1071</v>
      </c>
      <c r="H2985" s="46"/>
      <c r="I2985" s="46" t="s">
        <v>56</v>
      </c>
      <c r="J2985" s="46"/>
      <c r="K2985" s="46"/>
      <c r="L2985" s="45" t="s">
        <v>57</v>
      </c>
      <c r="M2985" s="45"/>
      <c r="N2985" s="45" t="s">
        <v>26</v>
      </c>
      <c r="O2985" s="45"/>
      <c r="P2985" s="45">
        <v>1</v>
      </c>
      <c r="Q2985" s="45"/>
      <c r="R2985" s="45">
        <v>2019</v>
      </c>
      <c r="S2985" s="45"/>
      <c r="T2985" s="45">
        <v>7</v>
      </c>
      <c r="U2985" s="45"/>
      <c r="V2985" s="47">
        <v>18883.09</v>
      </c>
      <c r="W2985" s="47"/>
    </row>
    <row r="2986" spans="1:23" ht="15" customHeight="1" x14ac:dyDescent="0.25">
      <c r="A2986" s="48"/>
      <c r="B2986" s="48"/>
      <c r="C2986" s="48"/>
      <c r="D2986" s="48"/>
      <c r="E2986" s="48"/>
      <c r="F2986" s="48"/>
      <c r="G2986" s="48" t="s">
        <v>815</v>
      </c>
      <c r="H2986" s="48"/>
      <c r="I2986" s="48"/>
      <c r="J2986" s="48"/>
      <c r="K2986" s="48"/>
      <c r="L2986" s="45" t="s">
        <v>81</v>
      </c>
      <c r="M2986" s="45"/>
      <c r="N2986" s="45" t="s">
        <v>82</v>
      </c>
      <c r="O2986" s="45"/>
      <c r="P2986" s="45">
        <v>1</v>
      </c>
      <c r="Q2986" s="45"/>
      <c r="R2986" s="45">
        <v>2019</v>
      </c>
      <c r="S2986" s="45"/>
      <c r="T2986" s="45">
        <v>7</v>
      </c>
      <c r="U2986" s="45"/>
      <c r="V2986" s="47">
        <v>-94.42</v>
      </c>
      <c r="W2986" s="47"/>
    </row>
    <row r="2987" spans="1:23" ht="15" customHeight="1" x14ac:dyDescent="0.25">
      <c r="A2987" s="48"/>
      <c r="B2987" s="48"/>
      <c r="C2987" s="48"/>
      <c r="D2987" s="48"/>
      <c r="E2987" s="48"/>
      <c r="F2987" s="48"/>
      <c r="G2987" s="48" t="s">
        <v>815</v>
      </c>
      <c r="H2987" s="48"/>
      <c r="I2987" s="48"/>
      <c r="J2987" s="48"/>
      <c r="K2987" s="48"/>
      <c r="L2987" s="45" t="s">
        <v>58</v>
      </c>
      <c r="M2987" s="45"/>
      <c r="N2987" s="45" t="s">
        <v>59</v>
      </c>
      <c r="O2987" s="45"/>
      <c r="P2987" s="45">
        <v>1</v>
      </c>
      <c r="Q2987" s="45"/>
      <c r="R2987" s="45">
        <v>2019</v>
      </c>
      <c r="S2987" s="45"/>
      <c r="T2987" s="45">
        <v>7</v>
      </c>
      <c r="U2987" s="45"/>
      <c r="V2987" s="47">
        <v>-188.83</v>
      </c>
      <c r="W2987" s="47"/>
    </row>
    <row r="2988" spans="1:23" ht="15" customHeight="1" x14ac:dyDescent="0.25">
      <c r="A2988" s="48"/>
      <c r="B2988" s="48"/>
      <c r="C2988" s="48"/>
      <c r="D2988" s="48"/>
      <c r="E2988" s="48"/>
      <c r="F2988" s="48"/>
      <c r="G2988" s="48" t="s">
        <v>815</v>
      </c>
      <c r="H2988" s="48"/>
      <c r="I2988" s="48"/>
      <c r="J2988" s="48"/>
      <c r="K2988" s="48"/>
      <c r="L2988" s="45" t="s">
        <v>60</v>
      </c>
      <c r="M2988" s="45"/>
      <c r="N2988" s="45" t="s">
        <v>61</v>
      </c>
      <c r="O2988" s="45"/>
      <c r="P2988" s="45">
        <v>1</v>
      </c>
      <c r="Q2988" s="45"/>
      <c r="R2988" s="45">
        <v>2019</v>
      </c>
      <c r="S2988" s="45"/>
      <c r="T2988" s="45">
        <v>7</v>
      </c>
      <c r="U2988" s="45"/>
      <c r="V2988" s="47">
        <v>-818.14</v>
      </c>
      <c r="W2988" s="47"/>
    </row>
    <row r="2989" spans="1:23" ht="15" customHeight="1" x14ac:dyDescent="0.25">
      <c r="A2989" s="48"/>
      <c r="B2989" s="48"/>
      <c r="C2989" s="48"/>
      <c r="D2989" s="48"/>
      <c r="E2989" s="48"/>
      <c r="F2989" s="48"/>
      <c r="G2989" s="48" t="s">
        <v>815</v>
      </c>
      <c r="H2989" s="48"/>
      <c r="I2989" s="48"/>
      <c r="J2989" s="48"/>
      <c r="K2989" s="48"/>
      <c r="L2989" s="45" t="s">
        <v>231</v>
      </c>
      <c r="M2989" s="45"/>
      <c r="N2989" s="45" t="s">
        <v>232</v>
      </c>
      <c r="O2989" s="45"/>
      <c r="P2989" s="45">
        <v>1</v>
      </c>
      <c r="Q2989" s="45"/>
      <c r="R2989" s="45">
        <v>2019</v>
      </c>
      <c r="S2989" s="45"/>
      <c r="T2989" s="45">
        <v>7</v>
      </c>
      <c r="U2989" s="45"/>
      <c r="V2989" s="47">
        <v>4518.2</v>
      </c>
      <c r="W2989" s="47"/>
    </row>
    <row r="2990" spans="1:23" ht="15" customHeight="1" x14ac:dyDescent="0.25">
      <c r="A2990" s="48"/>
      <c r="B2990" s="48"/>
      <c r="C2990" s="48"/>
      <c r="D2990" s="48"/>
      <c r="E2990" s="48"/>
      <c r="F2990" s="48"/>
      <c r="G2990" s="48" t="s">
        <v>815</v>
      </c>
      <c r="H2990" s="48"/>
      <c r="I2990" s="48"/>
      <c r="J2990" s="48"/>
      <c r="K2990" s="48"/>
      <c r="L2990" s="45" t="s">
        <v>49</v>
      </c>
      <c r="M2990" s="45"/>
      <c r="N2990" s="45" t="s">
        <v>50</v>
      </c>
      <c r="O2990" s="45"/>
      <c r="P2990" s="45">
        <v>1</v>
      </c>
      <c r="Q2990" s="45"/>
      <c r="R2990" s="45">
        <v>2019</v>
      </c>
      <c r="S2990" s="45"/>
      <c r="T2990" s="45">
        <v>7</v>
      </c>
      <c r="U2990" s="45"/>
      <c r="V2990" s="47">
        <v>0</v>
      </c>
      <c r="W2990" s="47"/>
    </row>
    <row r="2991" spans="1:23" ht="15" customHeight="1" x14ac:dyDescent="0.25">
      <c r="A2991" s="48"/>
      <c r="B2991" s="48"/>
      <c r="C2991" s="48"/>
      <c r="D2991" s="48"/>
      <c r="E2991" s="48"/>
      <c r="F2991" s="48"/>
      <c r="G2991" s="48" t="s">
        <v>815</v>
      </c>
      <c r="H2991" s="48"/>
      <c r="I2991" s="48"/>
      <c r="J2991" s="48"/>
      <c r="K2991" s="48"/>
      <c r="L2991" s="45" t="s">
        <v>175</v>
      </c>
      <c r="M2991" s="45"/>
      <c r="N2991" s="45" t="s">
        <v>176</v>
      </c>
      <c r="O2991" s="45"/>
      <c r="P2991" s="45">
        <v>1</v>
      </c>
      <c r="Q2991" s="45"/>
      <c r="R2991" s="45">
        <v>2019</v>
      </c>
      <c r="S2991" s="45"/>
      <c r="T2991" s="45">
        <v>7</v>
      </c>
      <c r="U2991" s="45"/>
      <c r="V2991" s="47">
        <v>-2018.55</v>
      </c>
      <c r="W2991" s="47"/>
    </row>
    <row r="2992" spans="1:23" ht="15" customHeight="1" x14ac:dyDescent="0.25">
      <c r="A2992" s="48"/>
      <c r="B2992" s="48"/>
      <c r="C2992" s="48"/>
      <c r="D2992" s="48"/>
      <c r="E2992" s="48"/>
      <c r="F2992" s="48"/>
      <c r="G2992" s="48" t="s">
        <v>815</v>
      </c>
      <c r="H2992" s="48"/>
      <c r="I2992" s="48"/>
      <c r="J2992" s="48"/>
      <c r="K2992" s="48"/>
      <c r="L2992" s="45" t="s">
        <v>51</v>
      </c>
      <c r="M2992" s="45"/>
      <c r="N2992" s="45" t="s">
        <v>52</v>
      </c>
      <c r="O2992" s="45"/>
      <c r="P2992" s="45">
        <v>1</v>
      </c>
      <c r="Q2992" s="45"/>
      <c r="R2992" s="45">
        <v>2019</v>
      </c>
      <c r="S2992" s="45"/>
      <c r="T2992" s="45">
        <v>7</v>
      </c>
      <c r="U2992" s="45"/>
      <c r="V2992" s="47">
        <v>-642.33000000000004</v>
      </c>
      <c r="W2992" s="47"/>
    </row>
    <row r="2993" spans="1:23" ht="15" customHeight="1" x14ac:dyDescent="0.25">
      <c r="A2993" s="48"/>
      <c r="B2993" s="48"/>
      <c r="C2993" s="48"/>
      <c r="D2993" s="48"/>
      <c r="E2993" s="48"/>
      <c r="F2993" s="48"/>
      <c r="G2993" s="48" t="s">
        <v>815</v>
      </c>
      <c r="H2993" s="48"/>
      <c r="I2993" s="48"/>
      <c r="J2993" s="48"/>
      <c r="K2993" s="48"/>
      <c r="L2993" s="45" t="s">
        <v>62</v>
      </c>
      <c r="M2993" s="45"/>
      <c r="N2993" s="45" t="s">
        <v>63</v>
      </c>
      <c r="O2993" s="45"/>
      <c r="P2993" s="45">
        <v>1</v>
      </c>
      <c r="Q2993" s="45"/>
      <c r="R2993" s="45">
        <v>2019</v>
      </c>
      <c r="S2993" s="45"/>
      <c r="T2993" s="45">
        <v>7</v>
      </c>
      <c r="U2993" s="45"/>
      <c r="V2993" s="47">
        <v>-5747.53</v>
      </c>
      <c r="W2993" s="47"/>
    </row>
    <row r="2994" spans="1:23" ht="15" customHeight="1" x14ac:dyDescent="0.25">
      <c r="A2994" s="48"/>
      <c r="B2994" s="48"/>
      <c r="C2994" s="48"/>
      <c r="D2994" s="48"/>
      <c r="E2994" s="48"/>
      <c r="F2994" s="48"/>
      <c r="G2994" s="48" t="s">
        <v>815</v>
      </c>
      <c r="H2994" s="48"/>
      <c r="I2994" s="48"/>
      <c r="J2994" s="48"/>
      <c r="K2994" s="48"/>
      <c r="L2994" s="45" t="s">
        <v>64</v>
      </c>
      <c r="M2994" s="45"/>
      <c r="N2994" s="45" t="s">
        <v>65</v>
      </c>
      <c r="O2994" s="45"/>
      <c r="P2994" s="45">
        <v>1</v>
      </c>
      <c r="Q2994" s="45"/>
      <c r="R2994" s="45">
        <v>2019</v>
      </c>
      <c r="S2994" s="45"/>
      <c r="T2994" s="45">
        <v>7</v>
      </c>
      <c r="U2994" s="45"/>
      <c r="V2994" s="47">
        <v>-43.49</v>
      </c>
      <c r="W2994" s="47"/>
    </row>
    <row r="2995" spans="1:23" ht="15" customHeight="1" x14ac:dyDescent="0.25">
      <c r="A2995" s="48"/>
      <c r="B2995" s="48"/>
      <c r="C2995" s="48"/>
      <c r="D2995" s="48"/>
      <c r="E2995" s="48"/>
      <c r="F2995" s="48"/>
      <c r="G2995" s="48" t="s">
        <v>815</v>
      </c>
      <c r="H2995" s="48"/>
      <c r="I2995" s="48"/>
      <c r="J2995" s="48"/>
      <c r="K2995" s="48"/>
      <c r="L2995" s="45" t="s">
        <v>53</v>
      </c>
      <c r="M2995" s="45"/>
      <c r="N2995" s="45" t="s">
        <v>54</v>
      </c>
      <c r="O2995" s="45"/>
      <c r="P2995" s="45">
        <v>1</v>
      </c>
      <c r="Q2995" s="45"/>
      <c r="R2995" s="45">
        <v>2019</v>
      </c>
      <c r="S2995" s="45"/>
      <c r="T2995" s="45">
        <v>7</v>
      </c>
      <c r="U2995" s="45"/>
      <c r="V2995" s="47">
        <v>-94.42</v>
      </c>
      <c r="W2995" s="47"/>
    </row>
    <row r="2996" spans="1:23" ht="15" customHeight="1" x14ac:dyDescent="0.25">
      <c r="A2996" s="48"/>
      <c r="B2996" s="48"/>
      <c r="C2996" s="48"/>
      <c r="D2996" s="48"/>
      <c r="E2996" s="48"/>
      <c r="F2996" s="48"/>
      <c r="G2996" s="48" t="s">
        <v>815</v>
      </c>
      <c r="H2996" s="48"/>
      <c r="I2996" s="48"/>
      <c r="J2996" s="48"/>
      <c r="K2996" s="48"/>
      <c r="L2996" s="45" t="s">
        <v>68</v>
      </c>
      <c r="M2996" s="45"/>
      <c r="N2996" s="45" t="s">
        <v>69</v>
      </c>
      <c r="O2996" s="45"/>
      <c r="P2996" s="45">
        <v>1</v>
      </c>
      <c r="Q2996" s="45"/>
      <c r="R2996" s="45">
        <v>2019</v>
      </c>
      <c r="S2996" s="45"/>
      <c r="T2996" s="45">
        <v>7</v>
      </c>
      <c r="U2996" s="45"/>
      <c r="V2996" s="47">
        <v>1302.46</v>
      </c>
      <c r="W2996" s="47"/>
    </row>
    <row r="2997" spans="1:23" ht="15" customHeight="1" x14ac:dyDescent="0.25">
      <c r="A2997" s="48"/>
      <c r="B2997" s="48"/>
      <c r="C2997" s="48"/>
      <c r="D2997" s="48"/>
      <c r="E2997" s="48"/>
      <c r="F2997" s="48"/>
      <c r="G2997" s="48" t="s">
        <v>815</v>
      </c>
      <c r="H2997" s="48"/>
      <c r="I2997" s="45" t="s">
        <v>70</v>
      </c>
      <c r="J2997" s="45"/>
      <c r="K2997" s="45"/>
      <c r="L2997" s="45"/>
      <c r="M2997" s="45"/>
      <c r="N2997" s="45"/>
      <c r="O2997" s="45"/>
      <c r="P2997" s="45"/>
      <c r="Q2997" s="45"/>
      <c r="R2997" s="45"/>
      <c r="S2997" s="45"/>
      <c r="T2997" s="45"/>
      <c r="U2997" s="45"/>
      <c r="V2997" s="47">
        <v>15056.04</v>
      </c>
      <c r="W2997" s="47"/>
    </row>
    <row r="2998" spans="1:23" ht="15" customHeight="1" x14ac:dyDescent="0.25">
      <c r="A2998" s="46" t="s">
        <v>715</v>
      </c>
      <c r="B2998" s="46"/>
      <c r="C2998" s="46"/>
      <c r="D2998" s="46"/>
      <c r="E2998" s="46" t="s">
        <v>716</v>
      </c>
      <c r="F2998" s="46"/>
      <c r="G2998" s="46" t="s">
        <v>1072</v>
      </c>
      <c r="H2998" s="46"/>
      <c r="I2998" s="46" t="s">
        <v>44</v>
      </c>
      <c r="J2998" s="46"/>
      <c r="K2998" s="46"/>
      <c r="L2998" s="45" t="s">
        <v>45</v>
      </c>
      <c r="M2998" s="45"/>
      <c r="N2998" s="45" t="s">
        <v>46</v>
      </c>
      <c r="O2998" s="45"/>
      <c r="P2998" s="45">
        <v>1</v>
      </c>
      <c r="Q2998" s="45"/>
      <c r="R2998" s="45">
        <v>2019</v>
      </c>
      <c r="S2998" s="45"/>
      <c r="T2998" s="45">
        <v>7</v>
      </c>
      <c r="U2998" s="45"/>
      <c r="V2998" s="47">
        <v>3720.87</v>
      </c>
      <c r="W2998" s="47"/>
    </row>
    <row r="2999" spans="1:23" ht="15" customHeight="1" x14ac:dyDescent="0.25">
      <c r="A2999" s="48"/>
      <c r="B2999" s="48"/>
      <c r="C2999" s="48"/>
      <c r="D2999" s="48"/>
      <c r="E2999" s="48"/>
      <c r="F2999" s="48"/>
      <c r="G2999" s="48" t="s">
        <v>815</v>
      </c>
      <c r="H2999" s="48"/>
      <c r="I2999" s="48"/>
      <c r="J2999" s="48"/>
      <c r="K2999" s="48"/>
      <c r="L2999" s="45" t="s">
        <v>47</v>
      </c>
      <c r="M2999" s="45"/>
      <c r="N2999" s="45" t="s">
        <v>48</v>
      </c>
      <c r="O2999" s="45"/>
      <c r="P2999" s="45">
        <v>1</v>
      </c>
      <c r="Q2999" s="45"/>
      <c r="R2999" s="45">
        <v>2019</v>
      </c>
      <c r="S2999" s="45"/>
      <c r="T2999" s="45">
        <v>7</v>
      </c>
      <c r="U2999" s="45"/>
      <c r="V2999" s="47">
        <v>930.22</v>
      </c>
      <c r="W2999" s="47"/>
    </row>
    <row r="3000" spans="1:23" ht="15" customHeight="1" x14ac:dyDescent="0.25">
      <c r="A3000" s="48"/>
      <c r="B3000" s="48"/>
      <c r="C3000" s="48"/>
      <c r="D3000" s="48"/>
      <c r="E3000" s="48"/>
      <c r="F3000" s="48"/>
      <c r="G3000" s="48" t="s">
        <v>815</v>
      </c>
      <c r="H3000" s="48"/>
      <c r="I3000" s="48"/>
      <c r="J3000" s="48"/>
      <c r="K3000" s="48"/>
      <c r="L3000" s="45" t="s">
        <v>49</v>
      </c>
      <c r="M3000" s="45"/>
      <c r="N3000" s="45" t="s">
        <v>50</v>
      </c>
      <c r="O3000" s="45"/>
      <c r="P3000" s="45">
        <v>1</v>
      </c>
      <c r="Q3000" s="45"/>
      <c r="R3000" s="45">
        <v>2019</v>
      </c>
      <c r="S3000" s="45"/>
      <c r="T3000" s="45">
        <v>7</v>
      </c>
      <c r="U3000" s="45"/>
      <c r="V3000" s="47">
        <v>0</v>
      </c>
      <c r="W3000" s="47"/>
    </row>
    <row r="3001" spans="1:23" ht="15" customHeight="1" x14ac:dyDescent="0.25">
      <c r="A3001" s="48"/>
      <c r="B3001" s="48"/>
      <c r="C3001" s="48"/>
      <c r="D3001" s="48"/>
      <c r="E3001" s="48"/>
      <c r="F3001" s="48"/>
      <c r="G3001" s="48" t="s">
        <v>815</v>
      </c>
      <c r="H3001" s="48"/>
      <c r="I3001" s="48"/>
      <c r="J3001" s="48"/>
      <c r="K3001" s="48"/>
      <c r="L3001" s="45" t="s">
        <v>51</v>
      </c>
      <c r="M3001" s="45"/>
      <c r="N3001" s="45" t="s">
        <v>52</v>
      </c>
      <c r="O3001" s="45"/>
      <c r="P3001" s="45">
        <v>1</v>
      </c>
      <c r="Q3001" s="45"/>
      <c r="R3001" s="45">
        <v>2019</v>
      </c>
      <c r="S3001" s="45"/>
      <c r="T3001" s="45">
        <v>7</v>
      </c>
      <c r="U3001" s="45"/>
      <c r="V3001" s="47">
        <v>-511.61</v>
      </c>
      <c r="W3001" s="47"/>
    </row>
    <row r="3002" spans="1:23" ht="15" customHeight="1" x14ac:dyDescent="0.25">
      <c r="A3002" s="48"/>
      <c r="B3002" s="48"/>
      <c r="C3002" s="48"/>
      <c r="D3002" s="48"/>
      <c r="E3002" s="48"/>
      <c r="F3002" s="48"/>
      <c r="G3002" s="48" t="s">
        <v>815</v>
      </c>
      <c r="H3002" s="48"/>
      <c r="I3002" s="48"/>
      <c r="J3002" s="48"/>
      <c r="K3002" s="48"/>
      <c r="L3002" s="45" t="s">
        <v>62</v>
      </c>
      <c r="M3002" s="45"/>
      <c r="N3002" s="45" t="s">
        <v>63</v>
      </c>
      <c r="O3002" s="45"/>
      <c r="P3002" s="45">
        <v>1</v>
      </c>
      <c r="Q3002" s="45"/>
      <c r="R3002" s="45">
        <v>2019</v>
      </c>
      <c r="S3002" s="45"/>
      <c r="T3002" s="45">
        <v>7</v>
      </c>
      <c r="U3002" s="45"/>
      <c r="V3002" s="47">
        <v>-295.25</v>
      </c>
      <c r="W3002" s="47"/>
    </row>
    <row r="3003" spans="1:23" ht="15" customHeight="1" x14ac:dyDescent="0.25">
      <c r="A3003" s="48"/>
      <c r="B3003" s="48"/>
      <c r="C3003" s="48"/>
      <c r="D3003" s="48"/>
      <c r="E3003" s="48"/>
      <c r="F3003" s="48"/>
      <c r="G3003" s="48" t="s">
        <v>815</v>
      </c>
      <c r="H3003" s="48"/>
      <c r="I3003" s="48"/>
      <c r="J3003" s="48"/>
      <c r="K3003" s="48"/>
      <c r="L3003" s="45" t="s">
        <v>53</v>
      </c>
      <c r="M3003" s="45"/>
      <c r="N3003" s="45" t="s">
        <v>54</v>
      </c>
      <c r="O3003" s="45"/>
      <c r="P3003" s="45">
        <v>1</v>
      </c>
      <c r="Q3003" s="45"/>
      <c r="R3003" s="45">
        <v>2019</v>
      </c>
      <c r="S3003" s="45"/>
      <c r="T3003" s="45">
        <v>7</v>
      </c>
      <c r="U3003" s="45"/>
      <c r="V3003" s="47">
        <v>-23.26</v>
      </c>
      <c r="W3003" s="47"/>
    </row>
    <row r="3004" spans="1:23" ht="15" customHeight="1" x14ac:dyDescent="0.25">
      <c r="A3004" s="48"/>
      <c r="B3004" s="48"/>
      <c r="C3004" s="48"/>
      <c r="D3004" s="48"/>
      <c r="E3004" s="48"/>
      <c r="F3004" s="48"/>
      <c r="G3004" s="48" t="s">
        <v>815</v>
      </c>
      <c r="H3004" s="48"/>
      <c r="I3004" s="45" t="s">
        <v>55</v>
      </c>
      <c r="J3004" s="45"/>
      <c r="K3004" s="45"/>
      <c r="L3004" s="45"/>
      <c r="M3004" s="45"/>
      <c r="N3004" s="45"/>
      <c r="O3004" s="45"/>
      <c r="P3004" s="45"/>
      <c r="Q3004" s="45"/>
      <c r="R3004" s="45"/>
      <c r="S3004" s="45"/>
      <c r="T3004" s="45"/>
      <c r="U3004" s="45"/>
      <c r="V3004" s="47">
        <v>3820.97</v>
      </c>
      <c r="W3004" s="47"/>
    </row>
    <row r="3005" spans="1:23" ht="15" customHeight="1" x14ac:dyDescent="0.25">
      <c r="A3005" s="46" t="s">
        <v>717</v>
      </c>
      <c r="B3005" s="46"/>
      <c r="C3005" s="46"/>
      <c r="D3005" s="46"/>
      <c r="E3005" s="46" t="s">
        <v>718</v>
      </c>
      <c r="F3005" s="46"/>
      <c r="G3005" s="46" t="s">
        <v>1073</v>
      </c>
      <c r="H3005" s="46"/>
      <c r="I3005" s="46" t="s">
        <v>44</v>
      </c>
      <c r="J3005" s="46"/>
      <c r="K3005" s="46"/>
      <c r="L3005" s="45" t="s">
        <v>99</v>
      </c>
      <c r="M3005" s="45"/>
      <c r="N3005" s="45" t="s">
        <v>100</v>
      </c>
      <c r="O3005" s="45"/>
      <c r="P3005" s="45">
        <v>1</v>
      </c>
      <c r="Q3005" s="45"/>
      <c r="R3005" s="45">
        <v>2019</v>
      </c>
      <c r="S3005" s="45"/>
      <c r="T3005" s="45">
        <v>7</v>
      </c>
      <c r="U3005" s="45"/>
      <c r="V3005" s="47">
        <v>295.26</v>
      </c>
      <c r="W3005" s="47"/>
    </row>
    <row r="3006" spans="1:23" ht="15" customHeight="1" x14ac:dyDescent="0.25">
      <c r="A3006" s="48"/>
      <c r="B3006" s="48"/>
      <c r="C3006" s="48"/>
      <c r="D3006" s="48"/>
      <c r="E3006" s="48"/>
      <c r="F3006" s="48"/>
      <c r="G3006" s="48" t="s">
        <v>815</v>
      </c>
      <c r="H3006" s="48"/>
      <c r="I3006" s="48"/>
      <c r="J3006" s="48"/>
      <c r="K3006" s="48"/>
      <c r="L3006" s="45" t="s">
        <v>45</v>
      </c>
      <c r="M3006" s="45"/>
      <c r="N3006" s="45" t="s">
        <v>46</v>
      </c>
      <c r="O3006" s="45"/>
      <c r="P3006" s="45">
        <v>1</v>
      </c>
      <c r="Q3006" s="45"/>
      <c r="R3006" s="45">
        <v>2019</v>
      </c>
      <c r="S3006" s="45"/>
      <c r="T3006" s="45">
        <v>7</v>
      </c>
      <c r="U3006" s="45"/>
      <c r="V3006" s="47">
        <v>1727.55</v>
      </c>
      <c r="W3006" s="47"/>
    </row>
    <row r="3007" spans="1:23" ht="15" customHeight="1" x14ac:dyDescent="0.25">
      <c r="A3007" s="48"/>
      <c r="B3007" s="48"/>
      <c r="C3007" s="48"/>
      <c r="D3007" s="48"/>
      <c r="E3007" s="48"/>
      <c r="F3007" s="48"/>
      <c r="G3007" s="48" t="s">
        <v>815</v>
      </c>
      <c r="H3007" s="48"/>
      <c r="I3007" s="48"/>
      <c r="J3007" s="48"/>
      <c r="K3007" s="48"/>
      <c r="L3007" s="45" t="s">
        <v>47</v>
      </c>
      <c r="M3007" s="45"/>
      <c r="N3007" s="45" t="s">
        <v>48</v>
      </c>
      <c r="O3007" s="45"/>
      <c r="P3007" s="45">
        <v>1</v>
      </c>
      <c r="Q3007" s="45"/>
      <c r="R3007" s="45">
        <v>2019</v>
      </c>
      <c r="S3007" s="45"/>
      <c r="T3007" s="45">
        <v>7</v>
      </c>
      <c r="U3007" s="45"/>
      <c r="V3007" s="47">
        <v>431.89</v>
      </c>
      <c r="W3007" s="47"/>
    </row>
    <row r="3008" spans="1:23" ht="15" customHeight="1" x14ac:dyDescent="0.25">
      <c r="A3008" s="48"/>
      <c r="B3008" s="48"/>
      <c r="C3008" s="48"/>
      <c r="D3008" s="48"/>
      <c r="E3008" s="48"/>
      <c r="F3008" s="48"/>
      <c r="G3008" s="48" t="s">
        <v>815</v>
      </c>
      <c r="H3008" s="48"/>
      <c r="I3008" s="48"/>
      <c r="J3008" s="48"/>
      <c r="K3008" s="48"/>
      <c r="L3008" s="45" t="s">
        <v>81</v>
      </c>
      <c r="M3008" s="45"/>
      <c r="N3008" s="45" t="s">
        <v>82</v>
      </c>
      <c r="O3008" s="45"/>
      <c r="P3008" s="45">
        <v>1</v>
      </c>
      <c r="Q3008" s="45"/>
      <c r="R3008" s="45">
        <v>2019</v>
      </c>
      <c r="S3008" s="45"/>
      <c r="T3008" s="45">
        <v>7</v>
      </c>
      <c r="U3008" s="45"/>
      <c r="V3008" s="47">
        <v>-25.91</v>
      </c>
      <c r="W3008" s="47"/>
    </row>
    <row r="3009" spans="1:23" ht="15" customHeight="1" x14ac:dyDescent="0.25">
      <c r="A3009" s="48"/>
      <c r="B3009" s="48"/>
      <c r="C3009" s="48"/>
      <c r="D3009" s="48"/>
      <c r="E3009" s="48"/>
      <c r="F3009" s="48"/>
      <c r="G3009" s="48" t="s">
        <v>815</v>
      </c>
      <c r="H3009" s="48"/>
      <c r="I3009" s="48"/>
      <c r="J3009" s="48"/>
      <c r="K3009" s="48"/>
      <c r="L3009" s="45" t="s">
        <v>49</v>
      </c>
      <c r="M3009" s="45"/>
      <c r="N3009" s="45" t="s">
        <v>50</v>
      </c>
      <c r="O3009" s="45"/>
      <c r="P3009" s="45">
        <v>1</v>
      </c>
      <c r="Q3009" s="45"/>
      <c r="R3009" s="45">
        <v>2019</v>
      </c>
      <c r="S3009" s="45"/>
      <c r="T3009" s="45">
        <v>7</v>
      </c>
      <c r="U3009" s="45"/>
      <c r="V3009" s="47">
        <v>0</v>
      </c>
      <c r="W3009" s="47"/>
    </row>
    <row r="3010" spans="1:23" ht="15" customHeight="1" x14ac:dyDescent="0.25">
      <c r="A3010" s="48"/>
      <c r="B3010" s="48"/>
      <c r="C3010" s="48"/>
      <c r="D3010" s="48"/>
      <c r="E3010" s="48"/>
      <c r="F3010" s="48"/>
      <c r="G3010" s="48" t="s">
        <v>815</v>
      </c>
      <c r="H3010" s="48"/>
      <c r="I3010" s="48"/>
      <c r="J3010" s="48"/>
      <c r="K3010" s="48"/>
      <c r="L3010" s="45" t="s">
        <v>51</v>
      </c>
      <c r="M3010" s="45"/>
      <c r="N3010" s="45" t="s">
        <v>52</v>
      </c>
      <c r="O3010" s="45"/>
      <c r="P3010" s="45">
        <v>1</v>
      </c>
      <c r="Q3010" s="45"/>
      <c r="R3010" s="45">
        <v>2019</v>
      </c>
      <c r="S3010" s="45"/>
      <c r="T3010" s="45">
        <v>7</v>
      </c>
      <c r="U3010" s="45"/>
      <c r="V3010" s="47">
        <v>-194.34</v>
      </c>
      <c r="W3010" s="47"/>
    </row>
    <row r="3011" spans="1:23" ht="15" customHeight="1" x14ac:dyDescent="0.25">
      <c r="A3011" s="48"/>
      <c r="B3011" s="48"/>
      <c r="C3011" s="48"/>
      <c r="D3011" s="48"/>
      <c r="E3011" s="48"/>
      <c r="F3011" s="48"/>
      <c r="G3011" s="48" t="s">
        <v>815</v>
      </c>
      <c r="H3011" s="48"/>
      <c r="I3011" s="48"/>
      <c r="J3011" s="48"/>
      <c r="K3011" s="48"/>
      <c r="L3011" s="45" t="s">
        <v>53</v>
      </c>
      <c r="M3011" s="45"/>
      <c r="N3011" s="45" t="s">
        <v>54</v>
      </c>
      <c r="O3011" s="45"/>
      <c r="P3011" s="45">
        <v>1</v>
      </c>
      <c r="Q3011" s="45"/>
      <c r="R3011" s="45">
        <v>2019</v>
      </c>
      <c r="S3011" s="45"/>
      <c r="T3011" s="45">
        <v>7</v>
      </c>
      <c r="U3011" s="45"/>
      <c r="V3011" s="47">
        <v>-10.8</v>
      </c>
      <c r="W3011" s="47"/>
    </row>
    <row r="3012" spans="1:23" ht="15" customHeight="1" x14ac:dyDescent="0.25">
      <c r="A3012" s="48"/>
      <c r="B3012" s="48"/>
      <c r="C3012" s="48"/>
      <c r="D3012" s="48"/>
      <c r="E3012" s="48"/>
      <c r="F3012" s="48"/>
      <c r="G3012" s="48" t="s">
        <v>815</v>
      </c>
      <c r="H3012" s="48"/>
      <c r="I3012" s="45" t="s">
        <v>55</v>
      </c>
      <c r="J3012" s="45"/>
      <c r="K3012" s="45"/>
      <c r="L3012" s="45"/>
      <c r="M3012" s="45"/>
      <c r="N3012" s="45"/>
      <c r="O3012" s="45"/>
      <c r="P3012" s="45"/>
      <c r="Q3012" s="45"/>
      <c r="R3012" s="45"/>
      <c r="S3012" s="45"/>
      <c r="T3012" s="45"/>
      <c r="U3012" s="45"/>
      <c r="V3012" s="47">
        <v>2223.65</v>
      </c>
      <c r="W3012" s="47"/>
    </row>
    <row r="3013" spans="1:23" ht="15" customHeight="1" x14ac:dyDescent="0.25">
      <c r="A3013" s="46" t="s">
        <v>719</v>
      </c>
      <c r="B3013" s="46"/>
      <c r="C3013" s="46"/>
      <c r="D3013" s="46"/>
      <c r="E3013" s="46" t="s">
        <v>720</v>
      </c>
      <c r="F3013" s="46"/>
      <c r="G3013" s="46" t="s">
        <v>1074</v>
      </c>
      <c r="H3013" s="46"/>
      <c r="I3013" s="46" t="s">
        <v>44</v>
      </c>
      <c r="J3013" s="46"/>
      <c r="K3013" s="46"/>
      <c r="L3013" s="45" t="s">
        <v>45</v>
      </c>
      <c r="M3013" s="45"/>
      <c r="N3013" s="45" t="s">
        <v>46</v>
      </c>
      <c r="O3013" s="45"/>
      <c r="P3013" s="45">
        <v>1</v>
      </c>
      <c r="Q3013" s="45"/>
      <c r="R3013" s="45">
        <v>2019</v>
      </c>
      <c r="S3013" s="45"/>
      <c r="T3013" s="45">
        <v>7</v>
      </c>
      <c r="U3013" s="45"/>
      <c r="V3013" s="47">
        <v>1727.55</v>
      </c>
      <c r="W3013" s="47"/>
    </row>
    <row r="3014" spans="1:23" ht="15" customHeight="1" x14ac:dyDescent="0.25">
      <c r="A3014" s="48"/>
      <c r="B3014" s="48"/>
      <c r="C3014" s="48"/>
      <c r="D3014" s="48"/>
      <c r="E3014" s="48"/>
      <c r="F3014" s="48"/>
      <c r="G3014" s="48" t="s">
        <v>815</v>
      </c>
      <c r="H3014" s="48"/>
      <c r="I3014" s="48"/>
      <c r="J3014" s="48"/>
      <c r="K3014" s="48"/>
      <c r="L3014" s="45" t="s">
        <v>47</v>
      </c>
      <c r="M3014" s="45"/>
      <c r="N3014" s="45" t="s">
        <v>48</v>
      </c>
      <c r="O3014" s="45"/>
      <c r="P3014" s="45">
        <v>1</v>
      </c>
      <c r="Q3014" s="45"/>
      <c r="R3014" s="45">
        <v>2019</v>
      </c>
      <c r="S3014" s="45"/>
      <c r="T3014" s="45">
        <v>7</v>
      </c>
      <c r="U3014" s="45"/>
      <c r="V3014" s="47">
        <v>431.89</v>
      </c>
      <c r="W3014" s="47"/>
    </row>
    <row r="3015" spans="1:23" ht="15" customHeight="1" x14ac:dyDescent="0.25">
      <c r="A3015" s="48"/>
      <c r="B3015" s="48"/>
      <c r="C3015" s="48"/>
      <c r="D3015" s="48"/>
      <c r="E3015" s="48"/>
      <c r="F3015" s="48"/>
      <c r="G3015" s="48" t="s">
        <v>815</v>
      </c>
      <c r="H3015" s="48"/>
      <c r="I3015" s="48"/>
      <c r="J3015" s="48"/>
      <c r="K3015" s="48"/>
      <c r="L3015" s="45" t="s">
        <v>60</v>
      </c>
      <c r="M3015" s="45"/>
      <c r="N3015" s="45" t="s">
        <v>61</v>
      </c>
      <c r="O3015" s="45"/>
      <c r="P3015" s="45">
        <v>1</v>
      </c>
      <c r="Q3015" s="45"/>
      <c r="R3015" s="45">
        <v>2019</v>
      </c>
      <c r="S3015" s="45"/>
      <c r="T3015" s="45">
        <v>7</v>
      </c>
      <c r="U3015" s="45"/>
      <c r="V3015" s="47">
        <v>-484.46</v>
      </c>
      <c r="W3015" s="47"/>
    </row>
    <row r="3016" spans="1:23" ht="15" customHeight="1" x14ac:dyDescent="0.25">
      <c r="A3016" s="48"/>
      <c r="B3016" s="48"/>
      <c r="C3016" s="48"/>
      <c r="D3016" s="48"/>
      <c r="E3016" s="48"/>
      <c r="F3016" s="48"/>
      <c r="G3016" s="48" t="s">
        <v>815</v>
      </c>
      <c r="H3016" s="48"/>
      <c r="I3016" s="48"/>
      <c r="J3016" s="48"/>
      <c r="K3016" s="48"/>
      <c r="L3016" s="45" t="s">
        <v>49</v>
      </c>
      <c r="M3016" s="45"/>
      <c r="N3016" s="45" t="s">
        <v>50</v>
      </c>
      <c r="O3016" s="45"/>
      <c r="P3016" s="45">
        <v>1</v>
      </c>
      <c r="Q3016" s="45"/>
      <c r="R3016" s="45">
        <v>2019</v>
      </c>
      <c r="S3016" s="45"/>
      <c r="T3016" s="45">
        <v>7</v>
      </c>
      <c r="U3016" s="45"/>
      <c r="V3016" s="47">
        <v>0</v>
      </c>
      <c r="W3016" s="47"/>
    </row>
    <row r="3017" spans="1:23" ht="15" customHeight="1" x14ac:dyDescent="0.25">
      <c r="A3017" s="48"/>
      <c r="B3017" s="48"/>
      <c r="C3017" s="48"/>
      <c r="D3017" s="48"/>
      <c r="E3017" s="48"/>
      <c r="F3017" s="48"/>
      <c r="G3017" s="48" t="s">
        <v>815</v>
      </c>
      <c r="H3017" s="48"/>
      <c r="I3017" s="48"/>
      <c r="J3017" s="48"/>
      <c r="K3017" s="48"/>
      <c r="L3017" s="45" t="s">
        <v>51</v>
      </c>
      <c r="M3017" s="45"/>
      <c r="N3017" s="45" t="s">
        <v>52</v>
      </c>
      <c r="O3017" s="45"/>
      <c r="P3017" s="45">
        <v>1</v>
      </c>
      <c r="Q3017" s="45"/>
      <c r="R3017" s="45">
        <v>2019</v>
      </c>
      <c r="S3017" s="45"/>
      <c r="T3017" s="45">
        <v>7</v>
      </c>
      <c r="U3017" s="45"/>
      <c r="V3017" s="47">
        <v>-194.34</v>
      </c>
      <c r="W3017" s="47"/>
    </row>
    <row r="3018" spans="1:23" ht="15" customHeight="1" x14ac:dyDescent="0.25">
      <c r="A3018" s="48"/>
      <c r="B3018" s="48"/>
      <c r="C3018" s="48"/>
      <c r="D3018" s="48"/>
      <c r="E3018" s="48"/>
      <c r="F3018" s="48"/>
      <c r="G3018" s="48" t="s">
        <v>815</v>
      </c>
      <c r="H3018" s="48"/>
      <c r="I3018" s="48"/>
      <c r="J3018" s="48"/>
      <c r="K3018" s="48"/>
      <c r="L3018" s="45" t="s">
        <v>64</v>
      </c>
      <c r="M3018" s="45"/>
      <c r="N3018" s="45" t="s">
        <v>65</v>
      </c>
      <c r="O3018" s="45"/>
      <c r="P3018" s="45">
        <v>1</v>
      </c>
      <c r="Q3018" s="45"/>
      <c r="R3018" s="45">
        <v>2019</v>
      </c>
      <c r="S3018" s="45"/>
      <c r="T3018" s="45">
        <v>7</v>
      </c>
      <c r="U3018" s="45"/>
      <c r="V3018" s="47">
        <v>-10.039999999999999</v>
      </c>
      <c r="W3018" s="47"/>
    </row>
    <row r="3019" spans="1:23" ht="15" customHeight="1" x14ac:dyDescent="0.25">
      <c r="A3019" s="48"/>
      <c r="B3019" s="48"/>
      <c r="C3019" s="48"/>
      <c r="D3019" s="48"/>
      <c r="E3019" s="48"/>
      <c r="F3019" s="48"/>
      <c r="G3019" s="48" t="s">
        <v>815</v>
      </c>
      <c r="H3019" s="48"/>
      <c r="I3019" s="48"/>
      <c r="J3019" s="48"/>
      <c r="K3019" s="48"/>
      <c r="L3019" s="45" t="s">
        <v>53</v>
      </c>
      <c r="M3019" s="45"/>
      <c r="N3019" s="45" t="s">
        <v>54</v>
      </c>
      <c r="O3019" s="45"/>
      <c r="P3019" s="45">
        <v>1</v>
      </c>
      <c r="Q3019" s="45"/>
      <c r="R3019" s="45">
        <v>2019</v>
      </c>
      <c r="S3019" s="45"/>
      <c r="T3019" s="45">
        <v>7</v>
      </c>
      <c r="U3019" s="45"/>
      <c r="V3019" s="47">
        <v>-10.8</v>
      </c>
      <c r="W3019" s="47"/>
    </row>
    <row r="3020" spans="1:23" ht="15" customHeight="1" x14ac:dyDescent="0.25">
      <c r="A3020" s="48"/>
      <c r="B3020" s="48"/>
      <c r="C3020" s="48"/>
      <c r="D3020" s="48"/>
      <c r="E3020" s="48"/>
      <c r="F3020" s="48"/>
      <c r="G3020" s="48" t="s">
        <v>815</v>
      </c>
      <c r="H3020" s="48"/>
      <c r="I3020" s="48"/>
      <c r="J3020" s="48"/>
      <c r="K3020" s="48"/>
      <c r="L3020" s="45" t="s">
        <v>87</v>
      </c>
      <c r="M3020" s="45"/>
      <c r="N3020" s="45" t="s">
        <v>88</v>
      </c>
      <c r="O3020" s="45"/>
      <c r="P3020" s="45">
        <v>1</v>
      </c>
      <c r="Q3020" s="45"/>
      <c r="R3020" s="45">
        <v>2019</v>
      </c>
      <c r="S3020" s="45"/>
      <c r="T3020" s="45">
        <v>7</v>
      </c>
      <c r="U3020" s="45"/>
      <c r="V3020" s="47">
        <v>-21.59</v>
      </c>
      <c r="W3020" s="47"/>
    </row>
    <row r="3021" spans="1:23" ht="15" customHeight="1" x14ac:dyDescent="0.25">
      <c r="A3021" s="48"/>
      <c r="B3021" s="48"/>
      <c r="C3021" s="48"/>
      <c r="D3021" s="48"/>
      <c r="E3021" s="48"/>
      <c r="F3021" s="48"/>
      <c r="G3021" s="48" t="s">
        <v>815</v>
      </c>
      <c r="H3021" s="48"/>
      <c r="I3021" s="45" t="s">
        <v>55</v>
      </c>
      <c r="J3021" s="45"/>
      <c r="K3021" s="45"/>
      <c r="L3021" s="45"/>
      <c r="M3021" s="45"/>
      <c r="N3021" s="45"/>
      <c r="O3021" s="45"/>
      <c r="P3021" s="45"/>
      <c r="Q3021" s="45"/>
      <c r="R3021" s="45"/>
      <c r="S3021" s="45"/>
      <c r="T3021" s="45"/>
      <c r="U3021" s="45"/>
      <c r="V3021" s="47">
        <v>1438.21</v>
      </c>
      <c r="W3021" s="47"/>
    </row>
    <row r="3022" spans="1:23" ht="15" customHeight="1" x14ac:dyDescent="0.25">
      <c r="A3022" s="46" t="s">
        <v>721</v>
      </c>
      <c r="B3022" s="46"/>
      <c r="C3022" s="46"/>
      <c r="D3022" s="46"/>
      <c r="E3022" s="46" t="s">
        <v>722</v>
      </c>
      <c r="F3022" s="46"/>
      <c r="G3022" s="46" t="s">
        <v>1075</v>
      </c>
      <c r="H3022" s="46"/>
      <c r="I3022" s="46" t="s">
        <v>56</v>
      </c>
      <c r="J3022" s="46"/>
      <c r="K3022" s="46"/>
      <c r="L3022" s="45" t="s">
        <v>57</v>
      </c>
      <c r="M3022" s="45"/>
      <c r="N3022" s="45" t="s">
        <v>26</v>
      </c>
      <c r="O3022" s="45"/>
      <c r="P3022" s="45">
        <v>1</v>
      </c>
      <c r="Q3022" s="45"/>
      <c r="R3022" s="45">
        <v>2019</v>
      </c>
      <c r="S3022" s="45"/>
      <c r="T3022" s="45">
        <v>7</v>
      </c>
      <c r="U3022" s="45"/>
      <c r="V3022" s="47">
        <v>2499.27</v>
      </c>
      <c r="W3022" s="47"/>
    </row>
    <row r="3023" spans="1:23" ht="15" customHeight="1" x14ac:dyDescent="0.25">
      <c r="A3023" s="48"/>
      <c r="B3023" s="48"/>
      <c r="C3023" s="48"/>
      <c r="D3023" s="48"/>
      <c r="E3023" s="48"/>
      <c r="F3023" s="48"/>
      <c r="G3023" s="48" t="s">
        <v>815</v>
      </c>
      <c r="H3023" s="48"/>
      <c r="I3023" s="48"/>
      <c r="J3023" s="48"/>
      <c r="K3023" s="48"/>
      <c r="L3023" s="45" t="s">
        <v>77</v>
      </c>
      <c r="M3023" s="45"/>
      <c r="N3023" s="45" t="s">
        <v>78</v>
      </c>
      <c r="O3023" s="45"/>
      <c r="P3023" s="45">
        <v>1</v>
      </c>
      <c r="Q3023" s="45"/>
      <c r="R3023" s="45">
        <v>2019</v>
      </c>
      <c r="S3023" s="45"/>
      <c r="T3023" s="45">
        <v>7</v>
      </c>
      <c r="U3023" s="45"/>
      <c r="V3023" s="47">
        <v>749.78</v>
      </c>
      <c r="W3023" s="47"/>
    </row>
    <row r="3024" spans="1:23" ht="15" customHeight="1" x14ac:dyDescent="0.25">
      <c r="A3024" s="48"/>
      <c r="B3024" s="48"/>
      <c r="C3024" s="48"/>
      <c r="D3024" s="48"/>
      <c r="E3024" s="48"/>
      <c r="F3024" s="48"/>
      <c r="G3024" s="48" t="s">
        <v>815</v>
      </c>
      <c r="H3024" s="48"/>
      <c r="I3024" s="48"/>
      <c r="J3024" s="48"/>
      <c r="K3024" s="48"/>
      <c r="L3024" s="45" t="s">
        <v>79</v>
      </c>
      <c r="M3024" s="45"/>
      <c r="N3024" s="45" t="s">
        <v>80</v>
      </c>
      <c r="O3024" s="45"/>
      <c r="P3024" s="45">
        <v>1</v>
      </c>
      <c r="Q3024" s="45"/>
      <c r="R3024" s="45">
        <v>2019</v>
      </c>
      <c r="S3024" s="45"/>
      <c r="T3024" s="45">
        <v>7</v>
      </c>
      <c r="U3024" s="45"/>
      <c r="V3024" s="47">
        <v>1200.69</v>
      </c>
      <c r="W3024" s="47"/>
    </row>
    <row r="3025" spans="1:23" ht="15" customHeight="1" x14ac:dyDescent="0.25">
      <c r="A3025" s="48"/>
      <c r="B3025" s="48"/>
      <c r="C3025" s="48"/>
      <c r="D3025" s="48"/>
      <c r="E3025" s="48"/>
      <c r="F3025" s="48"/>
      <c r="G3025" s="48" t="s">
        <v>815</v>
      </c>
      <c r="H3025" s="48"/>
      <c r="I3025" s="48"/>
      <c r="J3025" s="48"/>
      <c r="K3025" s="48"/>
      <c r="L3025" s="45" t="s">
        <v>81</v>
      </c>
      <c r="M3025" s="45"/>
      <c r="N3025" s="45" t="s">
        <v>82</v>
      </c>
      <c r="O3025" s="45"/>
      <c r="P3025" s="45">
        <v>1</v>
      </c>
      <c r="Q3025" s="45"/>
      <c r="R3025" s="45">
        <v>2019</v>
      </c>
      <c r="S3025" s="45"/>
      <c r="T3025" s="45">
        <v>7</v>
      </c>
      <c r="U3025" s="45"/>
      <c r="V3025" s="47">
        <v>-12.5</v>
      </c>
      <c r="W3025" s="47"/>
    </row>
    <row r="3026" spans="1:23" ht="15" customHeight="1" x14ac:dyDescent="0.25">
      <c r="A3026" s="48"/>
      <c r="B3026" s="48"/>
      <c r="C3026" s="48"/>
      <c r="D3026" s="48"/>
      <c r="E3026" s="48"/>
      <c r="F3026" s="48"/>
      <c r="G3026" s="48" t="s">
        <v>815</v>
      </c>
      <c r="H3026" s="48"/>
      <c r="I3026" s="48"/>
      <c r="J3026" s="48"/>
      <c r="K3026" s="48"/>
      <c r="L3026" s="45" t="s">
        <v>58</v>
      </c>
      <c r="M3026" s="45"/>
      <c r="N3026" s="45" t="s">
        <v>59</v>
      </c>
      <c r="O3026" s="45"/>
      <c r="P3026" s="45">
        <v>1</v>
      </c>
      <c r="Q3026" s="45"/>
      <c r="R3026" s="45">
        <v>2019</v>
      </c>
      <c r="S3026" s="45"/>
      <c r="T3026" s="45">
        <v>7</v>
      </c>
      <c r="U3026" s="45"/>
      <c r="V3026" s="47">
        <v>-24.99</v>
      </c>
      <c r="W3026" s="47"/>
    </row>
    <row r="3027" spans="1:23" ht="15" customHeight="1" x14ac:dyDescent="0.25">
      <c r="A3027" s="48"/>
      <c r="B3027" s="48"/>
      <c r="C3027" s="48"/>
      <c r="D3027" s="48"/>
      <c r="E3027" s="48"/>
      <c r="F3027" s="48"/>
      <c r="G3027" s="48" t="s">
        <v>815</v>
      </c>
      <c r="H3027" s="48"/>
      <c r="I3027" s="48"/>
      <c r="J3027" s="48"/>
      <c r="K3027" s="48"/>
      <c r="L3027" s="45" t="s">
        <v>49</v>
      </c>
      <c r="M3027" s="45"/>
      <c r="N3027" s="45" t="s">
        <v>50</v>
      </c>
      <c r="O3027" s="45"/>
      <c r="P3027" s="45">
        <v>1</v>
      </c>
      <c r="Q3027" s="45"/>
      <c r="R3027" s="45">
        <v>2019</v>
      </c>
      <c r="S3027" s="45"/>
      <c r="T3027" s="45">
        <v>7</v>
      </c>
      <c r="U3027" s="45"/>
      <c r="V3027" s="47">
        <v>0</v>
      </c>
      <c r="W3027" s="47"/>
    </row>
    <row r="3028" spans="1:23" ht="15" customHeight="1" x14ac:dyDescent="0.25">
      <c r="A3028" s="48"/>
      <c r="B3028" s="48"/>
      <c r="C3028" s="48"/>
      <c r="D3028" s="48"/>
      <c r="E3028" s="48"/>
      <c r="F3028" s="48"/>
      <c r="G3028" s="48" t="s">
        <v>815</v>
      </c>
      <c r="H3028" s="48"/>
      <c r="I3028" s="48"/>
      <c r="J3028" s="48"/>
      <c r="K3028" s="48"/>
      <c r="L3028" s="45" t="s">
        <v>51</v>
      </c>
      <c r="M3028" s="45"/>
      <c r="N3028" s="45" t="s">
        <v>52</v>
      </c>
      <c r="O3028" s="45"/>
      <c r="P3028" s="45">
        <v>1</v>
      </c>
      <c r="Q3028" s="45"/>
      <c r="R3028" s="45">
        <v>2019</v>
      </c>
      <c r="S3028" s="45"/>
      <c r="T3028" s="45">
        <v>7</v>
      </c>
      <c r="U3028" s="45"/>
      <c r="V3028" s="47">
        <v>-489.47</v>
      </c>
      <c r="W3028" s="47"/>
    </row>
    <row r="3029" spans="1:23" ht="15" customHeight="1" x14ac:dyDescent="0.25">
      <c r="A3029" s="48"/>
      <c r="B3029" s="48"/>
      <c r="C3029" s="48"/>
      <c r="D3029" s="48"/>
      <c r="E3029" s="48"/>
      <c r="F3029" s="48"/>
      <c r="G3029" s="48" t="s">
        <v>815</v>
      </c>
      <c r="H3029" s="48"/>
      <c r="I3029" s="48"/>
      <c r="J3029" s="48"/>
      <c r="K3029" s="48"/>
      <c r="L3029" s="45" t="s">
        <v>62</v>
      </c>
      <c r="M3029" s="45"/>
      <c r="N3029" s="45" t="s">
        <v>63</v>
      </c>
      <c r="O3029" s="45"/>
      <c r="P3029" s="45">
        <v>1</v>
      </c>
      <c r="Q3029" s="45"/>
      <c r="R3029" s="45">
        <v>2019</v>
      </c>
      <c r="S3029" s="45"/>
      <c r="T3029" s="45">
        <v>7</v>
      </c>
      <c r="U3029" s="45"/>
      <c r="V3029" s="47">
        <v>-212.27</v>
      </c>
      <c r="W3029" s="47"/>
    </row>
    <row r="3030" spans="1:23" ht="15" customHeight="1" x14ac:dyDescent="0.25">
      <c r="A3030" s="48"/>
      <c r="B3030" s="48"/>
      <c r="C3030" s="48"/>
      <c r="D3030" s="48"/>
      <c r="E3030" s="48"/>
      <c r="F3030" s="48"/>
      <c r="G3030" s="48" t="s">
        <v>815</v>
      </c>
      <c r="H3030" s="48"/>
      <c r="I3030" s="48"/>
      <c r="J3030" s="48"/>
      <c r="K3030" s="48"/>
      <c r="L3030" s="45" t="s">
        <v>64</v>
      </c>
      <c r="M3030" s="45"/>
      <c r="N3030" s="45" t="s">
        <v>65</v>
      </c>
      <c r="O3030" s="45"/>
      <c r="P3030" s="45">
        <v>1</v>
      </c>
      <c r="Q3030" s="45"/>
      <c r="R3030" s="45">
        <v>2019</v>
      </c>
      <c r="S3030" s="45"/>
      <c r="T3030" s="45">
        <v>7</v>
      </c>
      <c r="U3030" s="45"/>
      <c r="V3030" s="47">
        <v>-43.49</v>
      </c>
      <c r="W3030" s="47"/>
    </row>
    <row r="3031" spans="1:23" ht="15" customHeight="1" x14ac:dyDescent="0.25">
      <c r="A3031" s="48"/>
      <c r="B3031" s="48"/>
      <c r="C3031" s="48"/>
      <c r="D3031" s="48"/>
      <c r="E3031" s="48"/>
      <c r="F3031" s="48"/>
      <c r="G3031" s="48" t="s">
        <v>815</v>
      </c>
      <c r="H3031" s="48"/>
      <c r="I3031" s="48"/>
      <c r="J3031" s="48"/>
      <c r="K3031" s="48"/>
      <c r="L3031" s="45" t="s">
        <v>53</v>
      </c>
      <c r="M3031" s="45"/>
      <c r="N3031" s="45" t="s">
        <v>54</v>
      </c>
      <c r="O3031" s="45"/>
      <c r="P3031" s="45">
        <v>1</v>
      </c>
      <c r="Q3031" s="45"/>
      <c r="R3031" s="45">
        <v>2019</v>
      </c>
      <c r="S3031" s="45"/>
      <c r="T3031" s="45">
        <v>7</v>
      </c>
      <c r="U3031" s="45"/>
      <c r="V3031" s="47">
        <v>-12.5</v>
      </c>
      <c r="W3031" s="47"/>
    </row>
    <row r="3032" spans="1:23" ht="15" customHeight="1" x14ac:dyDescent="0.25">
      <c r="A3032" s="48"/>
      <c r="B3032" s="48"/>
      <c r="C3032" s="48"/>
      <c r="D3032" s="48"/>
      <c r="E3032" s="48"/>
      <c r="F3032" s="48"/>
      <c r="G3032" s="48" t="s">
        <v>815</v>
      </c>
      <c r="H3032" s="48"/>
      <c r="I3032" s="48"/>
      <c r="J3032" s="48"/>
      <c r="K3032" s="48"/>
      <c r="L3032" s="45" t="s">
        <v>163</v>
      </c>
      <c r="M3032" s="45"/>
      <c r="N3032" s="45" t="s">
        <v>164</v>
      </c>
      <c r="O3032" s="45"/>
      <c r="P3032" s="45">
        <v>1</v>
      </c>
      <c r="Q3032" s="45"/>
      <c r="R3032" s="45">
        <v>2019</v>
      </c>
      <c r="S3032" s="45"/>
      <c r="T3032" s="45">
        <v>7</v>
      </c>
      <c r="U3032" s="45"/>
      <c r="V3032" s="47">
        <v>-271.51</v>
      </c>
      <c r="W3032" s="47"/>
    </row>
    <row r="3033" spans="1:23" ht="15" customHeight="1" x14ac:dyDescent="0.25">
      <c r="A3033" s="48"/>
      <c r="B3033" s="48"/>
      <c r="C3033" s="48"/>
      <c r="D3033" s="48"/>
      <c r="E3033" s="48"/>
      <c r="F3033" s="48"/>
      <c r="G3033" s="48" t="s">
        <v>815</v>
      </c>
      <c r="H3033" s="48"/>
      <c r="I3033" s="45" t="s">
        <v>70</v>
      </c>
      <c r="J3033" s="45"/>
      <c r="K3033" s="45"/>
      <c r="L3033" s="45"/>
      <c r="M3033" s="45"/>
      <c r="N3033" s="45"/>
      <c r="O3033" s="45"/>
      <c r="P3033" s="45"/>
      <c r="Q3033" s="45"/>
      <c r="R3033" s="45"/>
      <c r="S3033" s="45"/>
      <c r="T3033" s="45"/>
      <c r="U3033" s="45"/>
      <c r="V3033" s="47">
        <v>3383.01</v>
      </c>
      <c r="W3033" s="47"/>
    </row>
    <row r="3034" spans="1:23" ht="15" customHeight="1" x14ac:dyDescent="0.25">
      <c r="A3034" s="46" t="s">
        <v>723</v>
      </c>
      <c r="B3034" s="46"/>
      <c r="C3034" s="46"/>
      <c r="D3034" s="46"/>
      <c r="E3034" s="46" t="s">
        <v>724</v>
      </c>
      <c r="F3034" s="46"/>
      <c r="G3034" s="46" t="s">
        <v>1076</v>
      </c>
      <c r="H3034" s="46"/>
      <c r="I3034" s="46" t="s">
        <v>56</v>
      </c>
      <c r="J3034" s="46"/>
      <c r="K3034" s="46"/>
      <c r="L3034" s="45" t="s">
        <v>57</v>
      </c>
      <c r="M3034" s="45"/>
      <c r="N3034" s="45" t="s">
        <v>26</v>
      </c>
      <c r="O3034" s="45"/>
      <c r="P3034" s="45">
        <v>1</v>
      </c>
      <c r="Q3034" s="45"/>
      <c r="R3034" s="45">
        <v>2019</v>
      </c>
      <c r="S3034" s="45"/>
      <c r="T3034" s="45">
        <v>7</v>
      </c>
      <c r="U3034" s="45"/>
      <c r="V3034" s="47">
        <v>6131.76</v>
      </c>
      <c r="W3034" s="47"/>
    </row>
    <row r="3035" spans="1:23" ht="15" customHeight="1" x14ac:dyDescent="0.25">
      <c r="A3035" s="48"/>
      <c r="B3035" s="48"/>
      <c r="C3035" s="48"/>
      <c r="D3035" s="48"/>
      <c r="E3035" s="48"/>
      <c r="F3035" s="48"/>
      <c r="G3035" s="48" t="s">
        <v>815</v>
      </c>
      <c r="H3035" s="48"/>
      <c r="I3035" s="48"/>
      <c r="J3035" s="48"/>
      <c r="K3035" s="48"/>
      <c r="L3035" s="45" t="s">
        <v>139</v>
      </c>
      <c r="M3035" s="45"/>
      <c r="N3035" s="45" t="s">
        <v>140</v>
      </c>
      <c r="O3035" s="45"/>
      <c r="P3035" s="45">
        <v>1</v>
      </c>
      <c r="Q3035" s="45"/>
      <c r="R3035" s="45">
        <v>2019</v>
      </c>
      <c r="S3035" s="45"/>
      <c r="T3035" s="45">
        <v>7</v>
      </c>
      <c r="U3035" s="45"/>
      <c r="V3035" s="47">
        <v>199.6</v>
      </c>
      <c r="W3035" s="47"/>
    </row>
    <row r="3036" spans="1:23" ht="15" customHeight="1" x14ac:dyDescent="0.25">
      <c r="A3036" s="48"/>
      <c r="B3036" s="48"/>
      <c r="C3036" s="48"/>
      <c r="D3036" s="48"/>
      <c r="E3036" s="48"/>
      <c r="F3036" s="48"/>
      <c r="G3036" s="48" t="s">
        <v>815</v>
      </c>
      <c r="H3036" s="48"/>
      <c r="I3036" s="48"/>
      <c r="J3036" s="48"/>
      <c r="K3036" s="48"/>
      <c r="L3036" s="45" t="s">
        <v>199</v>
      </c>
      <c r="M3036" s="45"/>
      <c r="N3036" s="45" t="s">
        <v>200</v>
      </c>
      <c r="O3036" s="45"/>
      <c r="P3036" s="45">
        <v>1</v>
      </c>
      <c r="Q3036" s="45"/>
      <c r="R3036" s="45">
        <v>2019</v>
      </c>
      <c r="S3036" s="45"/>
      <c r="T3036" s="45">
        <v>7</v>
      </c>
      <c r="U3036" s="45"/>
      <c r="V3036" s="47">
        <v>2759.29</v>
      </c>
      <c r="W3036" s="47"/>
    </row>
    <row r="3037" spans="1:23" ht="15" customHeight="1" x14ac:dyDescent="0.25">
      <c r="A3037" s="48"/>
      <c r="B3037" s="48"/>
      <c r="C3037" s="48"/>
      <c r="D3037" s="48"/>
      <c r="E3037" s="48"/>
      <c r="F3037" s="48"/>
      <c r="G3037" s="48" t="s">
        <v>815</v>
      </c>
      <c r="H3037" s="48"/>
      <c r="I3037" s="48"/>
      <c r="J3037" s="48"/>
      <c r="K3037" s="48"/>
      <c r="L3037" s="45" t="s">
        <v>58</v>
      </c>
      <c r="M3037" s="45"/>
      <c r="N3037" s="45" t="s">
        <v>59</v>
      </c>
      <c r="O3037" s="45"/>
      <c r="P3037" s="45">
        <v>1</v>
      </c>
      <c r="Q3037" s="45"/>
      <c r="R3037" s="45">
        <v>2019</v>
      </c>
      <c r="S3037" s="45"/>
      <c r="T3037" s="45">
        <v>7</v>
      </c>
      <c r="U3037" s="45"/>
      <c r="V3037" s="47">
        <v>-61.32</v>
      </c>
      <c r="W3037" s="47"/>
    </row>
    <row r="3038" spans="1:23" ht="15" customHeight="1" x14ac:dyDescent="0.25">
      <c r="A3038" s="48"/>
      <c r="B3038" s="48"/>
      <c r="C3038" s="48"/>
      <c r="D3038" s="48"/>
      <c r="E3038" s="48"/>
      <c r="F3038" s="48"/>
      <c r="G3038" s="48" t="s">
        <v>815</v>
      </c>
      <c r="H3038" s="48"/>
      <c r="I3038" s="48"/>
      <c r="J3038" s="48"/>
      <c r="K3038" s="48"/>
      <c r="L3038" s="45" t="s">
        <v>49</v>
      </c>
      <c r="M3038" s="45"/>
      <c r="N3038" s="45" t="s">
        <v>50</v>
      </c>
      <c r="O3038" s="45"/>
      <c r="P3038" s="45">
        <v>1</v>
      </c>
      <c r="Q3038" s="45"/>
      <c r="R3038" s="45">
        <v>2019</v>
      </c>
      <c r="S3038" s="45"/>
      <c r="T3038" s="45">
        <v>7</v>
      </c>
      <c r="U3038" s="45"/>
      <c r="V3038" s="47">
        <v>0</v>
      </c>
      <c r="W3038" s="47"/>
    </row>
    <row r="3039" spans="1:23" ht="15" customHeight="1" x14ac:dyDescent="0.25">
      <c r="A3039" s="48"/>
      <c r="B3039" s="48"/>
      <c r="C3039" s="48"/>
      <c r="D3039" s="48"/>
      <c r="E3039" s="48"/>
      <c r="F3039" s="48"/>
      <c r="G3039" s="48" t="s">
        <v>815</v>
      </c>
      <c r="H3039" s="48"/>
      <c r="I3039" s="48"/>
      <c r="J3039" s="48"/>
      <c r="K3039" s="48"/>
      <c r="L3039" s="45" t="s">
        <v>175</v>
      </c>
      <c r="M3039" s="45"/>
      <c r="N3039" s="45" t="s">
        <v>176</v>
      </c>
      <c r="O3039" s="45"/>
      <c r="P3039" s="45">
        <v>1</v>
      </c>
      <c r="Q3039" s="45"/>
      <c r="R3039" s="45">
        <v>2019</v>
      </c>
      <c r="S3039" s="45"/>
      <c r="T3039" s="45">
        <v>7</v>
      </c>
      <c r="U3039" s="45"/>
      <c r="V3039" s="47">
        <v>-1013.77</v>
      </c>
      <c r="W3039" s="47"/>
    </row>
    <row r="3040" spans="1:23" ht="15" customHeight="1" x14ac:dyDescent="0.25">
      <c r="A3040" s="48"/>
      <c r="B3040" s="48"/>
      <c r="C3040" s="48"/>
      <c r="D3040" s="48"/>
      <c r="E3040" s="48"/>
      <c r="F3040" s="48"/>
      <c r="G3040" s="48" t="s">
        <v>815</v>
      </c>
      <c r="H3040" s="48"/>
      <c r="I3040" s="48"/>
      <c r="J3040" s="48"/>
      <c r="K3040" s="48"/>
      <c r="L3040" s="45" t="s">
        <v>51</v>
      </c>
      <c r="M3040" s="45"/>
      <c r="N3040" s="45" t="s">
        <v>52</v>
      </c>
      <c r="O3040" s="45"/>
      <c r="P3040" s="45">
        <v>1</v>
      </c>
      <c r="Q3040" s="45"/>
      <c r="R3040" s="45">
        <v>2019</v>
      </c>
      <c r="S3040" s="45"/>
      <c r="T3040" s="45">
        <v>7</v>
      </c>
      <c r="U3040" s="45"/>
      <c r="V3040" s="47">
        <v>-642.33000000000004</v>
      </c>
      <c r="W3040" s="47"/>
    </row>
    <row r="3041" spans="1:23" ht="15" customHeight="1" x14ac:dyDescent="0.25">
      <c r="A3041" s="48"/>
      <c r="B3041" s="48"/>
      <c r="C3041" s="48"/>
      <c r="D3041" s="48"/>
      <c r="E3041" s="48"/>
      <c r="F3041" s="48"/>
      <c r="G3041" s="48" t="s">
        <v>815</v>
      </c>
      <c r="H3041" s="48"/>
      <c r="I3041" s="48"/>
      <c r="J3041" s="48"/>
      <c r="K3041" s="48"/>
      <c r="L3041" s="45" t="s">
        <v>62</v>
      </c>
      <c r="M3041" s="45"/>
      <c r="N3041" s="45" t="s">
        <v>63</v>
      </c>
      <c r="O3041" s="45"/>
      <c r="P3041" s="45">
        <v>1</v>
      </c>
      <c r="Q3041" s="45"/>
      <c r="R3041" s="45">
        <v>2019</v>
      </c>
      <c r="S3041" s="45"/>
      <c r="T3041" s="45">
        <v>7</v>
      </c>
      <c r="U3041" s="45"/>
      <c r="V3041" s="47">
        <v>-1663.2</v>
      </c>
      <c r="W3041" s="47"/>
    </row>
    <row r="3042" spans="1:23" ht="15" customHeight="1" x14ac:dyDescent="0.25">
      <c r="A3042" s="48"/>
      <c r="B3042" s="48"/>
      <c r="C3042" s="48"/>
      <c r="D3042" s="48"/>
      <c r="E3042" s="48"/>
      <c r="F3042" s="48"/>
      <c r="G3042" s="48" t="s">
        <v>815</v>
      </c>
      <c r="H3042" s="48"/>
      <c r="I3042" s="48"/>
      <c r="J3042" s="48"/>
      <c r="K3042" s="48"/>
      <c r="L3042" s="45" t="s">
        <v>64</v>
      </c>
      <c r="M3042" s="45"/>
      <c r="N3042" s="45" t="s">
        <v>65</v>
      </c>
      <c r="O3042" s="45"/>
      <c r="P3042" s="45">
        <v>1</v>
      </c>
      <c r="Q3042" s="45"/>
      <c r="R3042" s="45">
        <v>2019</v>
      </c>
      <c r="S3042" s="45"/>
      <c r="T3042" s="45">
        <v>7</v>
      </c>
      <c r="U3042" s="45"/>
      <c r="V3042" s="47">
        <v>-10.039999999999999</v>
      </c>
      <c r="W3042" s="47"/>
    </row>
    <row r="3043" spans="1:23" ht="15" customHeight="1" x14ac:dyDescent="0.25">
      <c r="A3043" s="48"/>
      <c r="B3043" s="48"/>
      <c r="C3043" s="48"/>
      <c r="D3043" s="48"/>
      <c r="E3043" s="48"/>
      <c r="F3043" s="48"/>
      <c r="G3043" s="48" t="s">
        <v>815</v>
      </c>
      <c r="H3043" s="48"/>
      <c r="I3043" s="48"/>
      <c r="J3043" s="48"/>
      <c r="K3043" s="48"/>
      <c r="L3043" s="45" t="s">
        <v>53</v>
      </c>
      <c r="M3043" s="45"/>
      <c r="N3043" s="45" t="s">
        <v>54</v>
      </c>
      <c r="O3043" s="45"/>
      <c r="P3043" s="45">
        <v>1</v>
      </c>
      <c r="Q3043" s="45"/>
      <c r="R3043" s="45">
        <v>2019</v>
      </c>
      <c r="S3043" s="45"/>
      <c r="T3043" s="45">
        <v>7</v>
      </c>
      <c r="U3043" s="45"/>
      <c r="V3043" s="47">
        <v>-30.66</v>
      </c>
      <c r="W3043" s="47"/>
    </row>
    <row r="3044" spans="1:23" ht="15" customHeight="1" x14ac:dyDescent="0.25">
      <c r="A3044" s="48"/>
      <c r="B3044" s="48"/>
      <c r="C3044" s="48"/>
      <c r="D3044" s="48"/>
      <c r="E3044" s="48"/>
      <c r="F3044" s="48"/>
      <c r="G3044" s="48" t="s">
        <v>815</v>
      </c>
      <c r="H3044" s="48"/>
      <c r="I3044" s="48"/>
      <c r="J3044" s="48"/>
      <c r="K3044" s="48"/>
      <c r="L3044" s="45" t="s">
        <v>66</v>
      </c>
      <c r="M3044" s="45"/>
      <c r="N3044" s="45" t="s">
        <v>67</v>
      </c>
      <c r="O3044" s="45"/>
      <c r="P3044" s="45">
        <v>1</v>
      </c>
      <c r="Q3044" s="45"/>
      <c r="R3044" s="45">
        <v>2019</v>
      </c>
      <c r="S3044" s="45"/>
      <c r="T3044" s="45">
        <v>7</v>
      </c>
      <c r="U3044" s="45"/>
      <c r="V3044" s="47">
        <v>-152.19999999999999</v>
      </c>
      <c r="W3044" s="47"/>
    </row>
    <row r="3045" spans="1:23" ht="15" customHeight="1" x14ac:dyDescent="0.25">
      <c r="A3045" s="48"/>
      <c r="B3045" s="48"/>
      <c r="C3045" s="48"/>
      <c r="D3045" s="48"/>
      <c r="E3045" s="48"/>
      <c r="F3045" s="48"/>
      <c r="G3045" s="48" t="s">
        <v>815</v>
      </c>
      <c r="H3045" s="48"/>
      <c r="I3045" s="48"/>
      <c r="J3045" s="48"/>
      <c r="K3045" s="48"/>
      <c r="L3045" s="45" t="s">
        <v>167</v>
      </c>
      <c r="M3045" s="45"/>
      <c r="N3045" s="45" t="s">
        <v>168</v>
      </c>
      <c r="O3045" s="45"/>
      <c r="P3045" s="45">
        <v>1</v>
      </c>
      <c r="Q3045" s="45"/>
      <c r="R3045" s="45">
        <v>2019</v>
      </c>
      <c r="S3045" s="45"/>
      <c r="T3045" s="45">
        <v>7</v>
      </c>
      <c r="U3045" s="45"/>
      <c r="V3045" s="47">
        <v>-105.26</v>
      </c>
      <c r="W3045" s="47"/>
    </row>
    <row r="3046" spans="1:23" ht="15" customHeight="1" x14ac:dyDescent="0.25">
      <c r="A3046" s="48"/>
      <c r="B3046" s="48"/>
      <c r="C3046" s="48"/>
      <c r="D3046" s="48"/>
      <c r="E3046" s="48"/>
      <c r="F3046" s="48"/>
      <c r="G3046" s="48" t="s">
        <v>815</v>
      </c>
      <c r="H3046" s="48"/>
      <c r="I3046" s="48"/>
      <c r="J3046" s="48"/>
      <c r="K3046" s="48"/>
      <c r="L3046" s="45" t="s">
        <v>68</v>
      </c>
      <c r="M3046" s="45"/>
      <c r="N3046" s="45" t="s">
        <v>69</v>
      </c>
      <c r="O3046" s="45"/>
      <c r="P3046" s="45">
        <v>1</v>
      </c>
      <c r="Q3046" s="45"/>
      <c r="R3046" s="45">
        <v>2019</v>
      </c>
      <c r="S3046" s="45"/>
      <c r="T3046" s="45">
        <v>7</v>
      </c>
      <c r="U3046" s="45"/>
      <c r="V3046" s="47">
        <v>1055.8399999999999</v>
      </c>
      <c r="W3046" s="47"/>
    </row>
    <row r="3047" spans="1:23" ht="15" customHeight="1" x14ac:dyDescent="0.25">
      <c r="A3047" s="48"/>
      <c r="B3047" s="48"/>
      <c r="C3047" s="48"/>
      <c r="D3047" s="48"/>
      <c r="E3047" s="48"/>
      <c r="F3047" s="48"/>
      <c r="G3047" s="48" t="s">
        <v>815</v>
      </c>
      <c r="H3047" s="48"/>
      <c r="I3047" s="45" t="s">
        <v>70</v>
      </c>
      <c r="J3047" s="45"/>
      <c r="K3047" s="45"/>
      <c r="L3047" s="45"/>
      <c r="M3047" s="45"/>
      <c r="N3047" s="45"/>
      <c r="O3047" s="45"/>
      <c r="P3047" s="45"/>
      <c r="Q3047" s="45"/>
      <c r="R3047" s="45"/>
      <c r="S3047" s="45"/>
      <c r="T3047" s="45"/>
      <c r="U3047" s="45"/>
      <c r="V3047" s="47">
        <v>6467.71</v>
      </c>
      <c r="W3047" s="47"/>
    </row>
    <row r="3048" spans="1:23" ht="15" customHeight="1" x14ac:dyDescent="0.25">
      <c r="A3048" s="46" t="s">
        <v>725</v>
      </c>
      <c r="B3048" s="46"/>
      <c r="C3048" s="46"/>
      <c r="D3048" s="46"/>
      <c r="E3048" s="46" t="s">
        <v>726</v>
      </c>
      <c r="F3048" s="46"/>
      <c r="G3048" s="46" t="s">
        <v>1077</v>
      </c>
      <c r="H3048" s="46"/>
      <c r="I3048" s="46" t="s">
        <v>297</v>
      </c>
      <c r="J3048" s="46"/>
      <c r="K3048" s="46"/>
      <c r="L3048" s="45" t="s">
        <v>45</v>
      </c>
      <c r="M3048" s="45"/>
      <c r="N3048" s="45" t="s">
        <v>46</v>
      </c>
      <c r="O3048" s="45"/>
      <c r="P3048" s="45">
        <v>1</v>
      </c>
      <c r="Q3048" s="45"/>
      <c r="R3048" s="45">
        <v>2019</v>
      </c>
      <c r="S3048" s="45"/>
      <c r="T3048" s="45">
        <v>7</v>
      </c>
      <c r="U3048" s="45"/>
      <c r="V3048" s="47">
        <v>5847.08</v>
      </c>
      <c r="W3048" s="47"/>
    </row>
    <row r="3049" spans="1:23" ht="15" customHeight="1" x14ac:dyDescent="0.25">
      <c r="A3049" s="48"/>
      <c r="B3049" s="48"/>
      <c r="C3049" s="48"/>
      <c r="D3049" s="48"/>
      <c r="E3049" s="48"/>
      <c r="F3049" s="48"/>
      <c r="G3049" s="48" t="s">
        <v>815</v>
      </c>
      <c r="H3049" s="48"/>
      <c r="I3049" s="48"/>
      <c r="J3049" s="48"/>
      <c r="K3049" s="48"/>
      <c r="L3049" s="45" t="s">
        <v>49</v>
      </c>
      <c r="M3049" s="45"/>
      <c r="N3049" s="45" t="s">
        <v>50</v>
      </c>
      <c r="O3049" s="45"/>
      <c r="P3049" s="45">
        <v>1</v>
      </c>
      <c r="Q3049" s="45"/>
      <c r="R3049" s="45">
        <v>2019</v>
      </c>
      <c r="S3049" s="45"/>
      <c r="T3049" s="45">
        <v>7</v>
      </c>
      <c r="U3049" s="45"/>
      <c r="V3049" s="47">
        <v>0</v>
      </c>
      <c r="W3049" s="47"/>
    </row>
    <row r="3050" spans="1:23" ht="15" customHeight="1" x14ac:dyDescent="0.25">
      <c r="A3050" s="48"/>
      <c r="B3050" s="48"/>
      <c r="C3050" s="48"/>
      <c r="D3050" s="48"/>
      <c r="E3050" s="48"/>
      <c r="F3050" s="48"/>
      <c r="G3050" s="48" t="s">
        <v>815</v>
      </c>
      <c r="H3050" s="48"/>
      <c r="I3050" s="48"/>
      <c r="J3050" s="48"/>
      <c r="K3050" s="48"/>
      <c r="L3050" s="45" t="s">
        <v>51</v>
      </c>
      <c r="M3050" s="45"/>
      <c r="N3050" s="45" t="s">
        <v>52</v>
      </c>
      <c r="O3050" s="45"/>
      <c r="P3050" s="45">
        <v>1</v>
      </c>
      <c r="Q3050" s="45"/>
      <c r="R3050" s="45">
        <v>2019</v>
      </c>
      <c r="S3050" s="45"/>
      <c r="T3050" s="45">
        <v>7</v>
      </c>
      <c r="U3050" s="45"/>
      <c r="V3050" s="47">
        <v>-114.3</v>
      </c>
      <c r="W3050" s="47"/>
    </row>
    <row r="3051" spans="1:23" ht="15" customHeight="1" x14ac:dyDescent="0.25">
      <c r="A3051" s="48"/>
      <c r="B3051" s="48"/>
      <c r="C3051" s="48"/>
      <c r="D3051" s="48"/>
      <c r="E3051" s="48"/>
      <c r="F3051" s="48"/>
      <c r="G3051" s="48" t="s">
        <v>815</v>
      </c>
      <c r="H3051" s="48"/>
      <c r="I3051" s="48"/>
      <c r="J3051" s="48"/>
      <c r="K3051" s="48"/>
      <c r="L3051" s="45" t="s">
        <v>62</v>
      </c>
      <c r="M3051" s="45"/>
      <c r="N3051" s="45" t="s">
        <v>63</v>
      </c>
      <c r="O3051" s="45"/>
      <c r="P3051" s="45">
        <v>1</v>
      </c>
      <c r="Q3051" s="45"/>
      <c r="R3051" s="45">
        <v>2019</v>
      </c>
      <c r="S3051" s="45"/>
      <c r="T3051" s="45">
        <v>7</v>
      </c>
      <c r="U3051" s="45"/>
      <c r="V3051" s="47">
        <v>-707.15</v>
      </c>
      <c r="W3051" s="47"/>
    </row>
    <row r="3052" spans="1:23" ht="15" customHeight="1" x14ac:dyDescent="0.25">
      <c r="A3052" s="48"/>
      <c r="B3052" s="48"/>
      <c r="C3052" s="48"/>
      <c r="D3052" s="48"/>
      <c r="E3052" s="48"/>
      <c r="F3052" s="48"/>
      <c r="G3052" s="48" t="s">
        <v>815</v>
      </c>
      <c r="H3052" s="48"/>
      <c r="I3052" s="48"/>
      <c r="J3052" s="48"/>
      <c r="K3052" s="48"/>
      <c r="L3052" s="45" t="s">
        <v>53</v>
      </c>
      <c r="M3052" s="45"/>
      <c r="N3052" s="45" t="s">
        <v>54</v>
      </c>
      <c r="O3052" s="45"/>
      <c r="P3052" s="45">
        <v>1</v>
      </c>
      <c r="Q3052" s="45"/>
      <c r="R3052" s="45">
        <v>2019</v>
      </c>
      <c r="S3052" s="45"/>
      <c r="T3052" s="45">
        <v>7</v>
      </c>
      <c r="U3052" s="45"/>
      <c r="V3052" s="47">
        <v>-29.24</v>
      </c>
      <c r="W3052" s="47"/>
    </row>
    <row r="3053" spans="1:23" ht="15" customHeight="1" x14ac:dyDescent="0.25">
      <c r="A3053" s="48"/>
      <c r="B3053" s="48"/>
      <c r="C3053" s="48"/>
      <c r="D3053" s="48"/>
      <c r="E3053" s="48"/>
      <c r="F3053" s="48"/>
      <c r="G3053" s="48" t="s">
        <v>815</v>
      </c>
      <c r="H3053" s="48"/>
      <c r="I3053" s="45" t="s">
        <v>298</v>
      </c>
      <c r="J3053" s="45"/>
      <c r="K3053" s="45"/>
      <c r="L3053" s="45"/>
      <c r="M3053" s="45"/>
      <c r="N3053" s="45"/>
      <c r="O3053" s="45"/>
      <c r="P3053" s="45"/>
      <c r="Q3053" s="45"/>
      <c r="R3053" s="45"/>
      <c r="S3053" s="45"/>
      <c r="T3053" s="45"/>
      <c r="U3053" s="45"/>
      <c r="V3053" s="47">
        <v>4996.3900000000003</v>
      </c>
      <c r="W3053" s="47"/>
    </row>
    <row r="3054" spans="1:23" ht="15" customHeight="1" x14ac:dyDescent="0.25">
      <c r="A3054" s="46" t="s">
        <v>727</v>
      </c>
      <c r="B3054" s="46"/>
      <c r="C3054" s="46"/>
      <c r="D3054" s="46"/>
      <c r="E3054" s="46" t="s">
        <v>728</v>
      </c>
      <c r="F3054" s="46"/>
      <c r="G3054" s="46" t="s">
        <v>1078</v>
      </c>
      <c r="H3054" s="46"/>
      <c r="I3054" s="46" t="s">
        <v>44</v>
      </c>
      <c r="J3054" s="46"/>
      <c r="K3054" s="46"/>
      <c r="L3054" s="45" t="s">
        <v>45</v>
      </c>
      <c r="M3054" s="45"/>
      <c r="N3054" s="45" t="s">
        <v>46</v>
      </c>
      <c r="O3054" s="45"/>
      <c r="P3054" s="45">
        <v>1</v>
      </c>
      <c r="Q3054" s="45"/>
      <c r="R3054" s="45">
        <v>2019</v>
      </c>
      <c r="S3054" s="45"/>
      <c r="T3054" s="45">
        <v>7</v>
      </c>
      <c r="U3054" s="45"/>
      <c r="V3054" s="47">
        <v>4518.2</v>
      </c>
      <c r="W3054" s="47"/>
    </row>
    <row r="3055" spans="1:23" ht="15" customHeight="1" x14ac:dyDescent="0.25">
      <c r="A3055" s="48"/>
      <c r="B3055" s="48"/>
      <c r="C3055" s="48"/>
      <c r="D3055" s="48"/>
      <c r="E3055" s="48"/>
      <c r="F3055" s="48"/>
      <c r="G3055" s="48" t="s">
        <v>815</v>
      </c>
      <c r="H3055" s="48"/>
      <c r="I3055" s="48"/>
      <c r="J3055" s="48"/>
      <c r="K3055" s="48"/>
      <c r="L3055" s="45" t="s">
        <v>47</v>
      </c>
      <c r="M3055" s="45"/>
      <c r="N3055" s="45" t="s">
        <v>48</v>
      </c>
      <c r="O3055" s="45"/>
      <c r="P3055" s="45">
        <v>1</v>
      </c>
      <c r="Q3055" s="45"/>
      <c r="R3055" s="45">
        <v>2019</v>
      </c>
      <c r="S3055" s="45"/>
      <c r="T3055" s="45">
        <v>7</v>
      </c>
      <c r="U3055" s="45"/>
      <c r="V3055" s="47">
        <v>1129.55</v>
      </c>
      <c r="W3055" s="47"/>
    </row>
    <row r="3056" spans="1:23" ht="15" customHeight="1" x14ac:dyDescent="0.25">
      <c r="A3056" s="48"/>
      <c r="B3056" s="48"/>
      <c r="C3056" s="48"/>
      <c r="D3056" s="48"/>
      <c r="E3056" s="48"/>
      <c r="F3056" s="48"/>
      <c r="G3056" s="48" t="s">
        <v>815</v>
      </c>
      <c r="H3056" s="48"/>
      <c r="I3056" s="48"/>
      <c r="J3056" s="48"/>
      <c r="K3056" s="48"/>
      <c r="L3056" s="45" t="s">
        <v>49</v>
      </c>
      <c r="M3056" s="45"/>
      <c r="N3056" s="45" t="s">
        <v>50</v>
      </c>
      <c r="O3056" s="45"/>
      <c r="P3056" s="45">
        <v>1</v>
      </c>
      <c r="Q3056" s="45"/>
      <c r="R3056" s="45">
        <v>2019</v>
      </c>
      <c r="S3056" s="45"/>
      <c r="T3056" s="45">
        <v>7</v>
      </c>
      <c r="U3056" s="45"/>
      <c r="V3056" s="47">
        <v>0</v>
      </c>
      <c r="W3056" s="47"/>
    </row>
    <row r="3057" spans="1:23" ht="15" customHeight="1" x14ac:dyDescent="0.25">
      <c r="A3057" s="48"/>
      <c r="B3057" s="48"/>
      <c r="C3057" s="48"/>
      <c r="D3057" s="48"/>
      <c r="E3057" s="48"/>
      <c r="F3057" s="48"/>
      <c r="G3057" s="48" t="s">
        <v>815</v>
      </c>
      <c r="H3057" s="48"/>
      <c r="I3057" s="48"/>
      <c r="J3057" s="48"/>
      <c r="K3057" s="48"/>
      <c r="L3057" s="45" t="s">
        <v>51</v>
      </c>
      <c r="M3057" s="45"/>
      <c r="N3057" s="45" t="s">
        <v>52</v>
      </c>
      <c r="O3057" s="45"/>
      <c r="P3057" s="45">
        <v>1</v>
      </c>
      <c r="Q3057" s="45"/>
      <c r="R3057" s="45">
        <v>2019</v>
      </c>
      <c r="S3057" s="45"/>
      <c r="T3057" s="45">
        <v>7</v>
      </c>
      <c r="U3057" s="45"/>
      <c r="V3057" s="47">
        <v>-642.33000000000004</v>
      </c>
      <c r="W3057" s="47"/>
    </row>
    <row r="3058" spans="1:23" ht="15" customHeight="1" x14ac:dyDescent="0.25">
      <c r="A3058" s="48"/>
      <c r="B3058" s="48"/>
      <c r="C3058" s="48"/>
      <c r="D3058" s="48"/>
      <c r="E3058" s="48"/>
      <c r="F3058" s="48"/>
      <c r="G3058" s="48" t="s">
        <v>815</v>
      </c>
      <c r="H3058" s="48"/>
      <c r="I3058" s="48"/>
      <c r="J3058" s="48"/>
      <c r="K3058" s="48"/>
      <c r="L3058" s="45" t="s">
        <v>62</v>
      </c>
      <c r="M3058" s="45"/>
      <c r="N3058" s="45" t="s">
        <v>63</v>
      </c>
      <c r="O3058" s="45"/>
      <c r="P3058" s="45">
        <v>1</v>
      </c>
      <c r="Q3058" s="45"/>
      <c r="R3058" s="45">
        <v>2019</v>
      </c>
      <c r="S3058" s="45"/>
      <c r="T3058" s="45">
        <v>7</v>
      </c>
      <c r="U3058" s="45"/>
      <c r="V3058" s="47">
        <v>-600.30999999999995</v>
      </c>
      <c r="W3058" s="47"/>
    </row>
    <row r="3059" spans="1:23" ht="15" customHeight="1" x14ac:dyDescent="0.25">
      <c r="A3059" s="48"/>
      <c r="B3059" s="48"/>
      <c r="C3059" s="48"/>
      <c r="D3059" s="48"/>
      <c r="E3059" s="48"/>
      <c r="F3059" s="48"/>
      <c r="G3059" s="48" t="s">
        <v>815</v>
      </c>
      <c r="H3059" s="48"/>
      <c r="I3059" s="48"/>
      <c r="J3059" s="48"/>
      <c r="K3059" s="48"/>
      <c r="L3059" s="45" t="s">
        <v>53</v>
      </c>
      <c r="M3059" s="45"/>
      <c r="N3059" s="45" t="s">
        <v>54</v>
      </c>
      <c r="O3059" s="45"/>
      <c r="P3059" s="45">
        <v>1</v>
      </c>
      <c r="Q3059" s="45"/>
      <c r="R3059" s="45">
        <v>2019</v>
      </c>
      <c r="S3059" s="45"/>
      <c r="T3059" s="45">
        <v>7</v>
      </c>
      <c r="U3059" s="45"/>
      <c r="V3059" s="47">
        <v>-28.24</v>
      </c>
      <c r="W3059" s="47"/>
    </row>
    <row r="3060" spans="1:23" ht="15" customHeight="1" x14ac:dyDescent="0.25">
      <c r="A3060" s="48"/>
      <c r="B3060" s="48"/>
      <c r="C3060" s="48"/>
      <c r="D3060" s="48"/>
      <c r="E3060" s="48"/>
      <c r="F3060" s="48"/>
      <c r="G3060" s="48" t="s">
        <v>815</v>
      </c>
      <c r="H3060" s="48"/>
      <c r="I3060" s="48"/>
      <c r="J3060" s="48"/>
      <c r="K3060" s="48"/>
      <c r="L3060" s="45" t="s">
        <v>85</v>
      </c>
      <c r="M3060" s="45"/>
      <c r="N3060" s="45" t="s">
        <v>86</v>
      </c>
      <c r="O3060" s="45"/>
      <c r="P3060" s="45">
        <v>1</v>
      </c>
      <c r="Q3060" s="45"/>
      <c r="R3060" s="45">
        <v>2019</v>
      </c>
      <c r="S3060" s="45"/>
      <c r="T3060" s="45">
        <v>7</v>
      </c>
      <c r="U3060" s="45"/>
      <c r="V3060" s="47">
        <v>338.87</v>
      </c>
      <c r="W3060" s="47"/>
    </row>
    <row r="3061" spans="1:23" ht="15" customHeight="1" x14ac:dyDescent="0.25">
      <c r="A3061" s="48"/>
      <c r="B3061" s="48"/>
      <c r="C3061" s="48"/>
      <c r="D3061" s="48"/>
      <c r="E3061" s="48"/>
      <c r="F3061" s="48"/>
      <c r="G3061" s="48" t="s">
        <v>815</v>
      </c>
      <c r="H3061" s="48"/>
      <c r="I3061" s="45" t="s">
        <v>55</v>
      </c>
      <c r="J3061" s="45"/>
      <c r="K3061" s="45"/>
      <c r="L3061" s="45"/>
      <c r="M3061" s="45"/>
      <c r="N3061" s="45"/>
      <c r="O3061" s="45"/>
      <c r="P3061" s="45"/>
      <c r="Q3061" s="45"/>
      <c r="R3061" s="45"/>
      <c r="S3061" s="45"/>
      <c r="T3061" s="45"/>
      <c r="U3061" s="45"/>
      <c r="V3061" s="47">
        <v>4715.74</v>
      </c>
      <c r="W3061" s="47"/>
    </row>
    <row r="3062" spans="1:23" ht="15" customHeight="1" x14ac:dyDescent="0.25">
      <c r="A3062" s="46" t="s">
        <v>729</v>
      </c>
      <c r="B3062" s="46"/>
      <c r="C3062" s="46"/>
      <c r="D3062" s="46"/>
      <c r="E3062" s="46" t="s">
        <v>730</v>
      </c>
      <c r="F3062" s="46"/>
      <c r="G3062" s="46" t="s">
        <v>1079</v>
      </c>
      <c r="H3062" s="46"/>
      <c r="I3062" s="46" t="s">
        <v>44</v>
      </c>
      <c r="J3062" s="46"/>
      <c r="K3062" s="46"/>
      <c r="L3062" s="45" t="s">
        <v>45</v>
      </c>
      <c r="M3062" s="45"/>
      <c r="N3062" s="45" t="s">
        <v>46</v>
      </c>
      <c r="O3062" s="45"/>
      <c r="P3062" s="45">
        <v>1</v>
      </c>
      <c r="Q3062" s="45"/>
      <c r="R3062" s="45">
        <v>2019</v>
      </c>
      <c r="S3062" s="45"/>
      <c r="T3062" s="45">
        <v>7</v>
      </c>
      <c r="U3062" s="45"/>
      <c r="V3062" s="47">
        <v>5847.08</v>
      </c>
      <c r="W3062" s="47"/>
    </row>
    <row r="3063" spans="1:23" ht="15" customHeight="1" x14ac:dyDescent="0.25">
      <c r="A3063" s="48"/>
      <c r="B3063" s="48"/>
      <c r="C3063" s="48"/>
      <c r="D3063" s="48"/>
      <c r="E3063" s="48"/>
      <c r="F3063" s="48"/>
      <c r="G3063" s="48" t="s">
        <v>815</v>
      </c>
      <c r="H3063" s="48"/>
      <c r="I3063" s="48"/>
      <c r="J3063" s="48"/>
      <c r="K3063" s="48"/>
      <c r="L3063" s="45" t="s">
        <v>47</v>
      </c>
      <c r="M3063" s="45"/>
      <c r="N3063" s="45" t="s">
        <v>48</v>
      </c>
      <c r="O3063" s="45"/>
      <c r="P3063" s="45">
        <v>1</v>
      </c>
      <c r="Q3063" s="45"/>
      <c r="R3063" s="45">
        <v>2019</v>
      </c>
      <c r="S3063" s="45"/>
      <c r="T3063" s="45">
        <v>7</v>
      </c>
      <c r="U3063" s="45"/>
      <c r="V3063" s="47">
        <v>1461.77</v>
      </c>
      <c r="W3063" s="47"/>
    </row>
    <row r="3064" spans="1:23" ht="15" customHeight="1" x14ac:dyDescent="0.25">
      <c r="A3064" s="48"/>
      <c r="B3064" s="48"/>
      <c r="C3064" s="48"/>
      <c r="D3064" s="48"/>
      <c r="E3064" s="48"/>
      <c r="F3064" s="48"/>
      <c r="G3064" s="48" t="s">
        <v>815</v>
      </c>
      <c r="H3064" s="48"/>
      <c r="I3064" s="48"/>
      <c r="J3064" s="48"/>
      <c r="K3064" s="48"/>
      <c r="L3064" s="45" t="s">
        <v>49</v>
      </c>
      <c r="M3064" s="45"/>
      <c r="N3064" s="45" t="s">
        <v>50</v>
      </c>
      <c r="O3064" s="45"/>
      <c r="P3064" s="45">
        <v>1</v>
      </c>
      <c r="Q3064" s="45"/>
      <c r="R3064" s="45">
        <v>2019</v>
      </c>
      <c r="S3064" s="45"/>
      <c r="T3064" s="45">
        <v>7</v>
      </c>
      <c r="U3064" s="45"/>
      <c r="V3064" s="47">
        <v>0</v>
      </c>
      <c r="W3064" s="47"/>
    </row>
    <row r="3065" spans="1:23" ht="15" customHeight="1" x14ac:dyDescent="0.25">
      <c r="A3065" s="48"/>
      <c r="B3065" s="48"/>
      <c r="C3065" s="48"/>
      <c r="D3065" s="48"/>
      <c r="E3065" s="48"/>
      <c r="F3065" s="48"/>
      <c r="G3065" s="48" t="s">
        <v>815</v>
      </c>
      <c r="H3065" s="48"/>
      <c r="I3065" s="48"/>
      <c r="J3065" s="48"/>
      <c r="K3065" s="48"/>
      <c r="L3065" s="45" t="s">
        <v>51</v>
      </c>
      <c r="M3065" s="45"/>
      <c r="N3065" s="45" t="s">
        <v>52</v>
      </c>
      <c r="O3065" s="45"/>
      <c r="P3065" s="45">
        <v>1</v>
      </c>
      <c r="Q3065" s="45"/>
      <c r="R3065" s="45">
        <v>2019</v>
      </c>
      <c r="S3065" s="45"/>
      <c r="T3065" s="45">
        <v>7</v>
      </c>
      <c r="U3065" s="45"/>
      <c r="V3065" s="47">
        <v>-642.33000000000004</v>
      </c>
      <c r="W3065" s="47"/>
    </row>
    <row r="3066" spans="1:23" ht="15" customHeight="1" x14ac:dyDescent="0.25">
      <c r="A3066" s="48"/>
      <c r="B3066" s="48"/>
      <c r="C3066" s="48"/>
      <c r="D3066" s="48"/>
      <c r="E3066" s="48"/>
      <c r="F3066" s="48"/>
      <c r="G3066" s="48" t="s">
        <v>815</v>
      </c>
      <c r="H3066" s="48"/>
      <c r="I3066" s="48"/>
      <c r="J3066" s="48"/>
      <c r="K3066" s="48"/>
      <c r="L3066" s="45" t="s">
        <v>62</v>
      </c>
      <c r="M3066" s="45"/>
      <c r="N3066" s="45" t="s">
        <v>63</v>
      </c>
      <c r="O3066" s="45"/>
      <c r="P3066" s="45">
        <v>1</v>
      </c>
      <c r="Q3066" s="45"/>
      <c r="R3066" s="45">
        <v>2019</v>
      </c>
      <c r="S3066" s="45"/>
      <c r="T3066" s="45">
        <v>7</v>
      </c>
      <c r="U3066" s="45"/>
      <c r="V3066" s="47">
        <v>-963.93</v>
      </c>
      <c r="W3066" s="47"/>
    </row>
    <row r="3067" spans="1:23" ht="15" customHeight="1" x14ac:dyDescent="0.25">
      <c r="A3067" s="48"/>
      <c r="B3067" s="48"/>
      <c r="C3067" s="48"/>
      <c r="D3067" s="48"/>
      <c r="E3067" s="48"/>
      <c r="F3067" s="48"/>
      <c r="G3067" s="48" t="s">
        <v>815</v>
      </c>
      <c r="H3067" s="48"/>
      <c r="I3067" s="48"/>
      <c r="J3067" s="48"/>
      <c r="K3067" s="48"/>
      <c r="L3067" s="45" t="s">
        <v>53</v>
      </c>
      <c r="M3067" s="45"/>
      <c r="N3067" s="45" t="s">
        <v>54</v>
      </c>
      <c r="O3067" s="45"/>
      <c r="P3067" s="45">
        <v>1</v>
      </c>
      <c r="Q3067" s="45"/>
      <c r="R3067" s="45">
        <v>2019</v>
      </c>
      <c r="S3067" s="45"/>
      <c r="T3067" s="45">
        <v>7</v>
      </c>
      <c r="U3067" s="45"/>
      <c r="V3067" s="47">
        <v>-36.54</v>
      </c>
      <c r="W3067" s="47"/>
    </row>
    <row r="3068" spans="1:23" ht="15" customHeight="1" x14ac:dyDescent="0.25">
      <c r="A3068" s="48"/>
      <c r="B3068" s="48"/>
      <c r="C3068" s="48"/>
      <c r="D3068" s="48"/>
      <c r="E3068" s="48"/>
      <c r="F3068" s="48"/>
      <c r="G3068" s="48" t="s">
        <v>815</v>
      </c>
      <c r="H3068" s="48"/>
      <c r="I3068" s="45" t="s">
        <v>55</v>
      </c>
      <c r="J3068" s="45"/>
      <c r="K3068" s="45"/>
      <c r="L3068" s="45"/>
      <c r="M3068" s="45"/>
      <c r="N3068" s="45"/>
      <c r="O3068" s="45"/>
      <c r="P3068" s="45"/>
      <c r="Q3068" s="45"/>
      <c r="R3068" s="45"/>
      <c r="S3068" s="45"/>
      <c r="T3068" s="45"/>
      <c r="U3068" s="45"/>
      <c r="V3068" s="47">
        <v>5666.05</v>
      </c>
      <c r="W3068" s="47"/>
    </row>
    <row r="3069" spans="1:23" ht="15" customHeight="1" x14ac:dyDescent="0.25">
      <c r="A3069" s="46" t="s">
        <v>731</v>
      </c>
      <c r="B3069" s="46"/>
      <c r="C3069" s="46"/>
      <c r="D3069" s="46"/>
      <c r="E3069" s="46" t="s">
        <v>732</v>
      </c>
      <c r="F3069" s="46"/>
      <c r="G3069" s="46" t="s">
        <v>1080</v>
      </c>
      <c r="H3069" s="46"/>
      <c r="I3069" s="46" t="s">
        <v>56</v>
      </c>
      <c r="J3069" s="46"/>
      <c r="K3069" s="46"/>
      <c r="L3069" s="45" t="s">
        <v>57</v>
      </c>
      <c r="M3069" s="45"/>
      <c r="N3069" s="45" t="s">
        <v>26</v>
      </c>
      <c r="O3069" s="45"/>
      <c r="P3069" s="45">
        <v>1</v>
      </c>
      <c r="Q3069" s="45"/>
      <c r="R3069" s="45">
        <v>2019</v>
      </c>
      <c r="S3069" s="45"/>
      <c r="T3069" s="45">
        <v>7</v>
      </c>
      <c r="U3069" s="45"/>
      <c r="V3069" s="47">
        <v>18883.09</v>
      </c>
      <c r="W3069" s="47"/>
    </row>
    <row r="3070" spans="1:23" ht="15" customHeight="1" x14ac:dyDescent="0.25">
      <c r="A3070" s="48"/>
      <c r="B3070" s="48"/>
      <c r="C3070" s="48"/>
      <c r="D3070" s="48"/>
      <c r="E3070" s="48"/>
      <c r="F3070" s="48"/>
      <c r="G3070" s="48" t="s">
        <v>815</v>
      </c>
      <c r="H3070" s="48"/>
      <c r="I3070" s="48"/>
      <c r="J3070" s="48"/>
      <c r="K3070" s="48"/>
      <c r="L3070" s="45" t="s">
        <v>499</v>
      </c>
      <c r="M3070" s="45"/>
      <c r="N3070" s="45" t="s">
        <v>500</v>
      </c>
      <c r="O3070" s="45"/>
      <c r="P3070" s="45">
        <v>1</v>
      </c>
      <c r="Q3070" s="45"/>
      <c r="R3070" s="45">
        <v>2019</v>
      </c>
      <c r="S3070" s="45"/>
      <c r="T3070" s="45">
        <v>7</v>
      </c>
      <c r="U3070" s="45"/>
      <c r="V3070" s="47">
        <v>1255.9000000000001</v>
      </c>
      <c r="W3070" s="47"/>
    </row>
    <row r="3071" spans="1:23" ht="15" customHeight="1" x14ac:dyDescent="0.25">
      <c r="A3071" s="48"/>
      <c r="B3071" s="48"/>
      <c r="C3071" s="48"/>
      <c r="D3071" s="48"/>
      <c r="E3071" s="48"/>
      <c r="F3071" s="48"/>
      <c r="G3071" s="48" t="s">
        <v>815</v>
      </c>
      <c r="H3071" s="48"/>
      <c r="I3071" s="48"/>
      <c r="J3071" s="48"/>
      <c r="K3071" s="48"/>
      <c r="L3071" s="45" t="s">
        <v>58</v>
      </c>
      <c r="M3071" s="45"/>
      <c r="N3071" s="45" t="s">
        <v>59</v>
      </c>
      <c r="O3071" s="45"/>
      <c r="P3071" s="45">
        <v>1</v>
      </c>
      <c r="Q3071" s="45"/>
      <c r="R3071" s="45">
        <v>2019</v>
      </c>
      <c r="S3071" s="45"/>
      <c r="T3071" s="45">
        <v>7</v>
      </c>
      <c r="U3071" s="45"/>
      <c r="V3071" s="47">
        <v>-188.83</v>
      </c>
      <c r="W3071" s="47"/>
    </row>
    <row r="3072" spans="1:23" ht="15" customHeight="1" x14ac:dyDescent="0.25">
      <c r="A3072" s="48"/>
      <c r="B3072" s="48"/>
      <c r="C3072" s="48"/>
      <c r="D3072" s="48"/>
      <c r="E3072" s="48"/>
      <c r="F3072" s="48"/>
      <c r="G3072" s="48" t="s">
        <v>815</v>
      </c>
      <c r="H3072" s="48"/>
      <c r="I3072" s="48"/>
      <c r="J3072" s="48"/>
      <c r="K3072" s="48"/>
      <c r="L3072" s="45" t="s">
        <v>60</v>
      </c>
      <c r="M3072" s="45"/>
      <c r="N3072" s="45" t="s">
        <v>61</v>
      </c>
      <c r="O3072" s="45"/>
      <c r="P3072" s="45">
        <v>1</v>
      </c>
      <c r="Q3072" s="45"/>
      <c r="R3072" s="45">
        <v>2019</v>
      </c>
      <c r="S3072" s="45"/>
      <c r="T3072" s="45">
        <v>7</v>
      </c>
      <c r="U3072" s="45"/>
      <c r="V3072" s="47">
        <v>-304.63</v>
      </c>
      <c r="W3072" s="47"/>
    </row>
    <row r="3073" spans="1:23" ht="15" customHeight="1" x14ac:dyDescent="0.25">
      <c r="A3073" s="48"/>
      <c r="B3073" s="48"/>
      <c r="C3073" s="48"/>
      <c r="D3073" s="48"/>
      <c r="E3073" s="48"/>
      <c r="F3073" s="48"/>
      <c r="G3073" s="48" t="s">
        <v>815</v>
      </c>
      <c r="H3073" s="48"/>
      <c r="I3073" s="48"/>
      <c r="J3073" s="48"/>
      <c r="K3073" s="48"/>
      <c r="L3073" s="45" t="s">
        <v>49</v>
      </c>
      <c r="M3073" s="45"/>
      <c r="N3073" s="45" t="s">
        <v>50</v>
      </c>
      <c r="O3073" s="45"/>
      <c r="P3073" s="45">
        <v>1</v>
      </c>
      <c r="Q3073" s="45"/>
      <c r="R3073" s="45">
        <v>2019</v>
      </c>
      <c r="S3073" s="45"/>
      <c r="T3073" s="45">
        <v>7</v>
      </c>
      <c r="U3073" s="45"/>
      <c r="V3073" s="47">
        <v>0</v>
      </c>
      <c r="W3073" s="47"/>
    </row>
    <row r="3074" spans="1:23" ht="15" customHeight="1" x14ac:dyDescent="0.25">
      <c r="A3074" s="48"/>
      <c r="B3074" s="48"/>
      <c r="C3074" s="48"/>
      <c r="D3074" s="48"/>
      <c r="E3074" s="48"/>
      <c r="F3074" s="48"/>
      <c r="G3074" s="48" t="s">
        <v>815</v>
      </c>
      <c r="H3074" s="48"/>
      <c r="I3074" s="48"/>
      <c r="J3074" s="48"/>
      <c r="K3074" s="48"/>
      <c r="L3074" s="45" t="s">
        <v>51</v>
      </c>
      <c r="M3074" s="45"/>
      <c r="N3074" s="45" t="s">
        <v>52</v>
      </c>
      <c r="O3074" s="45"/>
      <c r="P3074" s="45">
        <v>1</v>
      </c>
      <c r="Q3074" s="45"/>
      <c r="R3074" s="45">
        <v>2019</v>
      </c>
      <c r="S3074" s="45"/>
      <c r="T3074" s="45">
        <v>7</v>
      </c>
      <c r="U3074" s="45"/>
      <c r="V3074" s="47">
        <v>-642.33000000000004</v>
      </c>
      <c r="W3074" s="47"/>
    </row>
    <row r="3075" spans="1:23" ht="15" customHeight="1" x14ac:dyDescent="0.25">
      <c r="A3075" s="48"/>
      <c r="B3075" s="48"/>
      <c r="C3075" s="48"/>
      <c r="D3075" s="48"/>
      <c r="E3075" s="48"/>
      <c r="F3075" s="48"/>
      <c r="G3075" s="48" t="s">
        <v>815</v>
      </c>
      <c r="H3075" s="48"/>
      <c r="I3075" s="48"/>
      <c r="J3075" s="48"/>
      <c r="K3075" s="48"/>
      <c r="L3075" s="45" t="s">
        <v>62</v>
      </c>
      <c r="M3075" s="45"/>
      <c r="N3075" s="45" t="s">
        <v>63</v>
      </c>
      <c r="O3075" s="45"/>
      <c r="P3075" s="45">
        <v>1</v>
      </c>
      <c r="Q3075" s="45"/>
      <c r="R3075" s="45">
        <v>2019</v>
      </c>
      <c r="S3075" s="45"/>
      <c r="T3075" s="45">
        <v>7</v>
      </c>
      <c r="U3075" s="45"/>
      <c r="V3075" s="47">
        <v>-4536.18</v>
      </c>
      <c r="W3075" s="47"/>
    </row>
    <row r="3076" spans="1:23" ht="15" customHeight="1" x14ac:dyDescent="0.25">
      <c r="A3076" s="48"/>
      <c r="B3076" s="48"/>
      <c r="C3076" s="48"/>
      <c r="D3076" s="48"/>
      <c r="E3076" s="48"/>
      <c r="F3076" s="48"/>
      <c r="G3076" s="48" t="s">
        <v>815</v>
      </c>
      <c r="H3076" s="48"/>
      <c r="I3076" s="48"/>
      <c r="J3076" s="48"/>
      <c r="K3076" s="48"/>
      <c r="L3076" s="45" t="s">
        <v>64</v>
      </c>
      <c r="M3076" s="45"/>
      <c r="N3076" s="45" t="s">
        <v>65</v>
      </c>
      <c r="O3076" s="45"/>
      <c r="P3076" s="45">
        <v>1</v>
      </c>
      <c r="Q3076" s="45"/>
      <c r="R3076" s="45">
        <v>2019</v>
      </c>
      <c r="S3076" s="45"/>
      <c r="T3076" s="45">
        <v>7</v>
      </c>
      <c r="U3076" s="45"/>
      <c r="V3076" s="47">
        <v>-43.49</v>
      </c>
      <c r="W3076" s="47"/>
    </row>
    <row r="3077" spans="1:23" ht="15" customHeight="1" x14ac:dyDescent="0.25">
      <c r="A3077" s="48"/>
      <c r="B3077" s="48"/>
      <c r="C3077" s="48"/>
      <c r="D3077" s="48"/>
      <c r="E3077" s="48"/>
      <c r="F3077" s="48"/>
      <c r="G3077" s="48" t="s">
        <v>815</v>
      </c>
      <c r="H3077" s="48"/>
      <c r="I3077" s="48"/>
      <c r="J3077" s="48"/>
      <c r="K3077" s="48"/>
      <c r="L3077" s="45" t="s">
        <v>53</v>
      </c>
      <c r="M3077" s="45"/>
      <c r="N3077" s="45" t="s">
        <v>54</v>
      </c>
      <c r="O3077" s="45"/>
      <c r="P3077" s="45">
        <v>1</v>
      </c>
      <c r="Q3077" s="45"/>
      <c r="R3077" s="45">
        <v>2019</v>
      </c>
      <c r="S3077" s="45"/>
      <c r="T3077" s="45">
        <v>7</v>
      </c>
      <c r="U3077" s="45"/>
      <c r="V3077" s="47">
        <v>-94.42</v>
      </c>
      <c r="W3077" s="47"/>
    </row>
    <row r="3078" spans="1:23" ht="15" customHeight="1" x14ac:dyDescent="0.25">
      <c r="A3078" s="48"/>
      <c r="B3078" s="48"/>
      <c r="C3078" s="48"/>
      <c r="D3078" s="48"/>
      <c r="E3078" s="48"/>
      <c r="F3078" s="48"/>
      <c r="G3078" s="48" t="s">
        <v>815</v>
      </c>
      <c r="H3078" s="48"/>
      <c r="I3078" s="48"/>
      <c r="J3078" s="48"/>
      <c r="K3078" s="48"/>
      <c r="L3078" s="45" t="s">
        <v>66</v>
      </c>
      <c r="M3078" s="45"/>
      <c r="N3078" s="45" t="s">
        <v>67</v>
      </c>
      <c r="O3078" s="45"/>
      <c r="P3078" s="45">
        <v>1</v>
      </c>
      <c r="Q3078" s="45"/>
      <c r="R3078" s="45">
        <v>2019</v>
      </c>
      <c r="S3078" s="45"/>
      <c r="T3078" s="45">
        <v>7</v>
      </c>
      <c r="U3078" s="45"/>
      <c r="V3078" s="47">
        <v>-304.48</v>
      </c>
      <c r="W3078" s="47"/>
    </row>
    <row r="3079" spans="1:23" ht="15" customHeight="1" x14ac:dyDescent="0.25">
      <c r="A3079" s="48"/>
      <c r="B3079" s="48"/>
      <c r="C3079" s="48"/>
      <c r="D3079" s="48"/>
      <c r="E3079" s="48"/>
      <c r="F3079" s="48"/>
      <c r="G3079" s="48" t="s">
        <v>815</v>
      </c>
      <c r="H3079" s="48"/>
      <c r="I3079" s="48"/>
      <c r="J3079" s="48"/>
      <c r="K3079" s="48"/>
      <c r="L3079" s="45" t="s">
        <v>68</v>
      </c>
      <c r="M3079" s="45"/>
      <c r="N3079" s="45" t="s">
        <v>69</v>
      </c>
      <c r="O3079" s="45"/>
      <c r="P3079" s="45">
        <v>1</v>
      </c>
      <c r="Q3079" s="45"/>
      <c r="R3079" s="45">
        <v>2019</v>
      </c>
      <c r="S3079" s="45"/>
      <c r="T3079" s="45">
        <v>7</v>
      </c>
      <c r="U3079" s="45"/>
      <c r="V3079" s="47">
        <v>159.85</v>
      </c>
      <c r="W3079" s="47"/>
    </row>
    <row r="3080" spans="1:23" ht="15" customHeight="1" x14ac:dyDescent="0.25">
      <c r="A3080" s="48"/>
      <c r="B3080" s="48"/>
      <c r="C3080" s="48"/>
      <c r="D3080" s="48"/>
      <c r="E3080" s="48"/>
      <c r="F3080" s="48"/>
      <c r="G3080" s="48" t="s">
        <v>815</v>
      </c>
      <c r="H3080" s="48"/>
      <c r="I3080" s="45" t="s">
        <v>70</v>
      </c>
      <c r="J3080" s="45"/>
      <c r="K3080" s="45"/>
      <c r="L3080" s="45"/>
      <c r="M3080" s="45"/>
      <c r="N3080" s="45"/>
      <c r="O3080" s="45"/>
      <c r="P3080" s="45"/>
      <c r="Q3080" s="45"/>
      <c r="R3080" s="45"/>
      <c r="S3080" s="45"/>
      <c r="T3080" s="45"/>
      <c r="U3080" s="45"/>
      <c r="V3080" s="47">
        <v>14184.48</v>
      </c>
      <c r="W3080" s="47"/>
    </row>
    <row r="3081" spans="1:23" ht="15" customHeight="1" x14ac:dyDescent="0.25">
      <c r="A3081" s="46" t="s">
        <v>733</v>
      </c>
      <c r="B3081" s="46"/>
      <c r="C3081" s="46"/>
      <c r="D3081" s="46"/>
      <c r="E3081" s="46" t="s">
        <v>734</v>
      </c>
      <c r="F3081" s="46"/>
      <c r="G3081" s="46" t="s">
        <v>1081</v>
      </c>
      <c r="H3081" s="46"/>
      <c r="I3081" s="46" t="s">
        <v>44</v>
      </c>
      <c r="J3081" s="46"/>
      <c r="K3081" s="46"/>
      <c r="L3081" s="45" t="s">
        <v>45</v>
      </c>
      <c r="M3081" s="45"/>
      <c r="N3081" s="45" t="s">
        <v>46</v>
      </c>
      <c r="O3081" s="45"/>
      <c r="P3081" s="45">
        <v>1</v>
      </c>
      <c r="Q3081" s="45"/>
      <c r="R3081" s="45">
        <v>2019</v>
      </c>
      <c r="S3081" s="45"/>
      <c r="T3081" s="45">
        <v>7</v>
      </c>
      <c r="U3081" s="45"/>
      <c r="V3081" s="47">
        <v>4518.2</v>
      </c>
      <c r="W3081" s="47"/>
    </row>
    <row r="3082" spans="1:23" ht="15" customHeight="1" x14ac:dyDescent="0.25">
      <c r="A3082" s="48"/>
      <c r="B3082" s="48"/>
      <c r="C3082" s="48"/>
      <c r="D3082" s="48"/>
      <c r="E3082" s="48"/>
      <c r="F3082" s="48"/>
      <c r="G3082" s="48" t="s">
        <v>815</v>
      </c>
      <c r="H3082" s="48"/>
      <c r="I3082" s="48"/>
      <c r="J3082" s="48"/>
      <c r="K3082" s="48"/>
      <c r="L3082" s="45" t="s">
        <v>47</v>
      </c>
      <c r="M3082" s="45"/>
      <c r="N3082" s="45" t="s">
        <v>48</v>
      </c>
      <c r="O3082" s="45"/>
      <c r="P3082" s="45">
        <v>1</v>
      </c>
      <c r="Q3082" s="45"/>
      <c r="R3082" s="45">
        <v>2019</v>
      </c>
      <c r="S3082" s="45"/>
      <c r="T3082" s="45">
        <v>7</v>
      </c>
      <c r="U3082" s="45"/>
      <c r="V3082" s="47">
        <v>1129.55</v>
      </c>
      <c r="W3082" s="47"/>
    </row>
    <row r="3083" spans="1:23" ht="15" customHeight="1" x14ac:dyDescent="0.25">
      <c r="A3083" s="48"/>
      <c r="B3083" s="48"/>
      <c r="C3083" s="48"/>
      <c r="D3083" s="48"/>
      <c r="E3083" s="48"/>
      <c r="F3083" s="48"/>
      <c r="G3083" s="48" t="s">
        <v>815</v>
      </c>
      <c r="H3083" s="48"/>
      <c r="I3083" s="48"/>
      <c r="J3083" s="48"/>
      <c r="K3083" s="48"/>
      <c r="L3083" s="45" t="s">
        <v>60</v>
      </c>
      <c r="M3083" s="45"/>
      <c r="N3083" s="45" t="s">
        <v>61</v>
      </c>
      <c r="O3083" s="45"/>
      <c r="P3083" s="45">
        <v>1</v>
      </c>
      <c r="Q3083" s="45"/>
      <c r="R3083" s="45">
        <v>2019</v>
      </c>
      <c r="S3083" s="45"/>
      <c r="T3083" s="45">
        <v>7</v>
      </c>
      <c r="U3083" s="45"/>
      <c r="V3083" s="47">
        <v>-484.46</v>
      </c>
      <c r="W3083" s="47"/>
    </row>
    <row r="3084" spans="1:23" ht="15" customHeight="1" x14ac:dyDescent="0.25">
      <c r="A3084" s="48"/>
      <c r="B3084" s="48"/>
      <c r="C3084" s="48"/>
      <c r="D3084" s="48"/>
      <c r="E3084" s="48"/>
      <c r="F3084" s="48"/>
      <c r="G3084" s="48" t="s">
        <v>815</v>
      </c>
      <c r="H3084" s="48"/>
      <c r="I3084" s="48"/>
      <c r="J3084" s="48"/>
      <c r="K3084" s="48"/>
      <c r="L3084" s="45" t="s">
        <v>49</v>
      </c>
      <c r="M3084" s="45"/>
      <c r="N3084" s="45" t="s">
        <v>50</v>
      </c>
      <c r="O3084" s="45"/>
      <c r="P3084" s="45">
        <v>1</v>
      </c>
      <c r="Q3084" s="45"/>
      <c r="R3084" s="45">
        <v>2019</v>
      </c>
      <c r="S3084" s="45"/>
      <c r="T3084" s="45">
        <v>7</v>
      </c>
      <c r="U3084" s="45"/>
      <c r="V3084" s="47">
        <v>0</v>
      </c>
      <c r="W3084" s="47"/>
    </row>
    <row r="3085" spans="1:23" ht="15" customHeight="1" x14ac:dyDescent="0.25">
      <c r="A3085" s="48"/>
      <c r="B3085" s="48"/>
      <c r="C3085" s="48"/>
      <c r="D3085" s="48"/>
      <c r="E3085" s="48"/>
      <c r="F3085" s="48"/>
      <c r="G3085" s="48" t="s">
        <v>815</v>
      </c>
      <c r="H3085" s="48"/>
      <c r="I3085" s="48"/>
      <c r="J3085" s="48"/>
      <c r="K3085" s="48"/>
      <c r="L3085" s="45" t="s">
        <v>51</v>
      </c>
      <c r="M3085" s="45"/>
      <c r="N3085" s="45" t="s">
        <v>52</v>
      </c>
      <c r="O3085" s="45"/>
      <c r="P3085" s="45">
        <v>1</v>
      </c>
      <c r="Q3085" s="45"/>
      <c r="R3085" s="45">
        <v>2019</v>
      </c>
      <c r="S3085" s="45"/>
      <c r="T3085" s="45">
        <v>7</v>
      </c>
      <c r="U3085" s="45"/>
      <c r="V3085" s="47">
        <v>-642.33000000000004</v>
      </c>
      <c r="W3085" s="47"/>
    </row>
    <row r="3086" spans="1:23" ht="15" customHeight="1" x14ac:dyDescent="0.25">
      <c r="A3086" s="48"/>
      <c r="B3086" s="48"/>
      <c r="C3086" s="48"/>
      <c r="D3086" s="48"/>
      <c r="E3086" s="48"/>
      <c r="F3086" s="48"/>
      <c r="G3086" s="48" t="s">
        <v>815</v>
      </c>
      <c r="H3086" s="48"/>
      <c r="I3086" s="48"/>
      <c r="J3086" s="48"/>
      <c r="K3086" s="48"/>
      <c r="L3086" s="45" t="s">
        <v>62</v>
      </c>
      <c r="M3086" s="45"/>
      <c r="N3086" s="45" t="s">
        <v>63</v>
      </c>
      <c r="O3086" s="45"/>
      <c r="P3086" s="45">
        <v>1</v>
      </c>
      <c r="Q3086" s="45"/>
      <c r="R3086" s="45">
        <v>2019</v>
      </c>
      <c r="S3086" s="45"/>
      <c r="T3086" s="45">
        <v>7</v>
      </c>
      <c r="U3086" s="45"/>
      <c r="V3086" s="47">
        <v>-496.04</v>
      </c>
      <c r="W3086" s="47"/>
    </row>
    <row r="3087" spans="1:23" ht="15" customHeight="1" x14ac:dyDescent="0.25">
      <c r="A3087" s="48"/>
      <c r="B3087" s="48"/>
      <c r="C3087" s="48"/>
      <c r="D3087" s="48"/>
      <c r="E3087" s="48"/>
      <c r="F3087" s="48"/>
      <c r="G3087" s="48" t="s">
        <v>815</v>
      </c>
      <c r="H3087" s="48"/>
      <c r="I3087" s="48"/>
      <c r="J3087" s="48"/>
      <c r="K3087" s="48"/>
      <c r="L3087" s="45" t="s">
        <v>53</v>
      </c>
      <c r="M3087" s="45"/>
      <c r="N3087" s="45" t="s">
        <v>54</v>
      </c>
      <c r="O3087" s="45"/>
      <c r="P3087" s="45">
        <v>1</v>
      </c>
      <c r="Q3087" s="45"/>
      <c r="R3087" s="45">
        <v>2019</v>
      </c>
      <c r="S3087" s="45"/>
      <c r="T3087" s="45">
        <v>7</v>
      </c>
      <c r="U3087" s="45"/>
      <c r="V3087" s="47">
        <v>-28.24</v>
      </c>
      <c r="W3087" s="47"/>
    </row>
    <row r="3088" spans="1:23" ht="15" customHeight="1" x14ac:dyDescent="0.25">
      <c r="A3088" s="48"/>
      <c r="B3088" s="48"/>
      <c r="C3088" s="48"/>
      <c r="D3088" s="48"/>
      <c r="E3088" s="48"/>
      <c r="F3088" s="48"/>
      <c r="G3088" s="48" t="s">
        <v>815</v>
      </c>
      <c r="H3088" s="48"/>
      <c r="I3088" s="48"/>
      <c r="J3088" s="48"/>
      <c r="K3088" s="48"/>
      <c r="L3088" s="45" t="s">
        <v>85</v>
      </c>
      <c r="M3088" s="45"/>
      <c r="N3088" s="45" t="s">
        <v>86</v>
      </c>
      <c r="O3088" s="45"/>
      <c r="P3088" s="45">
        <v>1</v>
      </c>
      <c r="Q3088" s="45"/>
      <c r="R3088" s="45">
        <v>2019</v>
      </c>
      <c r="S3088" s="45"/>
      <c r="T3088" s="45">
        <v>7</v>
      </c>
      <c r="U3088" s="45"/>
      <c r="V3088" s="47">
        <v>338.87</v>
      </c>
      <c r="W3088" s="47"/>
    </row>
    <row r="3089" spans="1:23" ht="15" customHeight="1" x14ac:dyDescent="0.25">
      <c r="A3089" s="48"/>
      <c r="B3089" s="48"/>
      <c r="C3089" s="48"/>
      <c r="D3089" s="48"/>
      <c r="E3089" s="48"/>
      <c r="F3089" s="48"/>
      <c r="G3089" s="48" t="s">
        <v>815</v>
      </c>
      <c r="H3089" s="48"/>
      <c r="I3089" s="48"/>
      <c r="J3089" s="48"/>
      <c r="K3089" s="48"/>
      <c r="L3089" s="45" t="s">
        <v>87</v>
      </c>
      <c r="M3089" s="45"/>
      <c r="N3089" s="45" t="s">
        <v>88</v>
      </c>
      <c r="O3089" s="45"/>
      <c r="P3089" s="45">
        <v>1</v>
      </c>
      <c r="Q3089" s="45"/>
      <c r="R3089" s="45">
        <v>2019</v>
      </c>
      <c r="S3089" s="45"/>
      <c r="T3089" s="45">
        <v>7</v>
      </c>
      <c r="U3089" s="45"/>
      <c r="V3089" s="47">
        <v>-59.87</v>
      </c>
      <c r="W3089" s="47"/>
    </row>
    <row r="3090" spans="1:23" ht="15" customHeight="1" x14ac:dyDescent="0.25">
      <c r="A3090" s="48"/>
      <c r="B3090" s="48"/>
      <c r="C3090" s="48"/>
      <c r="D3090" s="48"/>
      <c r="E3090" s="48"/>
      <c r="F3090" s="48"/>
      <c r="G3090" s="48" t="s">
        <v>815</v>
      </c>
      <c r="H3090" s="48"/>
      <c r="I3090" s="45" t="s">
        <v>55</v>
      </c>
      <c r="J3090" s="45"/>
      <c r="K3090" s="45"/>
      <c r="L3090" s="45"/>
      <c r="M3090" s="45"/>
      <c r="N3090" s="45"/>
      <c r="O3090" s="45"/>
      <c r="P3090" s="45"/>
      <c r="Q3090" s="45"/>
      <c r="R3090" s="45"/>
      <c r="S3090" s="45"/>
      <c r="T3090" s="45"/>
      <c r="U3090" s="45"/>
      <c r="V3090" s="47">
        <v>4275.68</v>
      </c>
      <c r="W3090" s="47"/>
    </row>
    <row r="3091" spans="1:23" ht="15" customHeight="1" x14ac:dyDescent="0.25">
      <c r="A3091" s="46" t="s">
        <v>735</v>
      </c>
      <c r="B3091" s="46"/>
      <c r="C3091" s="46"/>
      <c r="D3091" s="46"/>
      <c r="E3091" s="46" t="s">
        <v>736</v>
      </c>
      <c r="F3091" s="46"/>
      <c r="G3091" s="46" t="s">
        <v>1082</v>
      </c>
      <c r="H3091" s="46"/>
      <c r="I3091" s="46" t="s">
        <v>44</v>
      </c>
      <c r="J3091" s="46"/>
      <c r="K3091" s="46"/>
      <c r="L3091" s="45" t="s">
        <v>45</v>
      </c>
      <c r="M3091" s="45"/>
      <c r="N3091" s="45" t="s">
        <v>46</v>
      </c>
      <c r="O3091" s="45"/>
      <c r="P3091" s="45">
        <v>1</v>
      </c>
      <c r="Q3091" s="45"/>
      <c r="R3091" s="45">
        <v>2019</v>
      </c>
      <c r="S3091" s="45"/>
      <c r="T3091" s="45">
        <v>7</v>
      </c>
      <c r="U3091" s="45"/>
      <c r="V3091" s="47">
        <v>5847.08</v>
      </c>
      <c r="W3091" s="47"/>
    </row>
    <row r="3092" spans="1:23" ht="15" customHeight="1" x14ac:dyDescent="0.25">
      <c r="A3092" s="48"/>
      <c r="B3092" s="48"/>
      <c r="C3092" s="48"/>
      <c r="D3092" s="48"/>
      <c r="E3092" s="48"/>
      <c r="F3092" s="48"/>
      <c r="G3092" s="48" t="s">
        <v>815</v>
      </c>
      <c r="H3092" s="48"/>
      <c r="I3092" s="48"/>
      <c r="J3092" s="48"/>
      <c r="K3092" s="48"/>
      <c r="L3092" s="45" t="s">
        <v>47</v>
      </c>
      <c r="M3092" s="45"/>
      <c r="N3092" s="45" t="s">
        <v>48</v>
      </c>
      <c r="O3092" s="45"/>
      <c r="P3092" s="45">
        <v>1</v>
      </c>
      <c r="Q3092" s="45"/>
      <c r="R3092" s="45">
        <v>2019</v>
      </c>
      <c r="S3092" s="45"/>
      <c r="T3092" s="45">
        <v>7</v>
      </c>
      <c r="U3092" s="45"/>
      <c r="V3092" s="47">
        <v>1461.77</v>
      </c>
      <c r="W3092" s="47"/>
    </row>
    <row r="3093" spans="1:23" ht="15" customHeight="1" x14ac:dyDescent="0.25">
      <c r="A3093" s="48"/>
      <c r="B3093" s="48"/>
      <c r="C3093" s="48"/>
      <c r="D3093" s="48"/>
      <c r="E3093" s="48"/>
      <c r="F3093" s="48"/>
      <c r="G3093" s="48" t="s">
        <v>815</v>
      </c>
      <c r="H3093" s="48"/>
      <c r="I3093" s="48"/>
      <c r="J3093" s="48"/>
      <c r="K3093" s="48"/>
      <c r="L3093" s="45" t="s">
        <v>60</v>
      </c>
      <c r="M3093" s="45"/>
      <c r="N3093" s="45" t="s">
        <v>61</v>
      </c>
      <c r="O3093" s="45"/>
      <c r="P3093" s="45">
        <v>1</v>
      </c>
      <c r="Q3093" s="45"/>
      <c r="R3093" s="45">
        <v>2019</v>
      </c>
      <c r="S3093" s="45"/>
      <c r="T3093" s="45">
        <v>7</v>
      </c>
      <c r="U3093" s="45"/>
      <c r="V3093" s="47">
        <v>-242.23</v>
      </c>
      <c r="W3093" s="47"/>
    </row>
    <row r="3094" spans="1:23" ht="15" customHeight="1" x14ac:dyDescent="0.25">
      <c r="A3094" s="48"/>
      <c r="B3094" s="48"/>
      <c r="C3094" s="48"/>
      <c r="D3094" s="48"/>
      <c r="E3094" s="48"/>
      <c r="F3094" s="48"/>
      <c r="G3094" s="48" t="s">
        <v>815</v>
      </c>
      <c r="H3094" s="48"/>
      <c r="I3094" s="48"/>
      <c r="J3094" s="48"/>
      <c r="K3094" s="48"/>
      <c r="L3094" s="45" t="s">
        <v>49</v>
      </c>
      <c r="M3094" s="45"/>
      <c r="N3094" s="45" t="s">
        <v>50</v>
      </c>
      <c r="O3094" s="45"/>
      <c r="P3094" s="45">
        <v>1</v>
      </c>
      <c r="Q3094" s="45"/>
      <c r="R3094" s="45">
        <v>2019</v>
      </c>
      <c r="S3094" s="45"/>
      <c r="T3094" s="45">
        <v>7</v>
      </c>
      <c r="U3094" s="45"/>
      <c r="V3094" s="47">
        <v>0</v>
      </c>
      <c r="W3094" s="47"/>
    </row>
    <row r="3095" spans="1:23" ht="15" customHeight="1" x14ac:dyDescent="0.25">
      <c r="A3095" s="48"/>
      <c r="B3095" s="48"/>
      <c r="C3095" s="48"/>
      <c r="D3095" s="48"/>
      <c r="E3095" s="48"/>
      <c r="F3095" s="48"/>
      <c r="G3095" s="48" t="s">
        <v>815</v>
      </c>
      <c r="H3095" s="48"/>
      <c r="I3095" s="48"/>
      <c r="J3095" s="48"/>
      <c r="K3095" s="48"/>
      <c r="L3095" s="45" t="s">
        <v>51</v>
      </c>
      <c r="M3095" s="45"/>
      <c r="N3095" s="45" t="s">
        <v>52</v>
      </c>
      <c r="O3095" s="45"/>
      <c r="P3095" s="45">
        <v>1</v>
      </c>
      <c r="Q3095" s="45"/>
      <c r="R3095" s="45">
        <v>2019</v>
      </c>
      <c r="S3095" s="45"/>
      <c r="T3095" s="45">
        <v>7</v>
      </c>
      <c r="U3095" s="45"/>
      <c r="V3095" s="47">
        <v>-642.33000000000004</v>
      </c>
      <c r="W3095" s="47"/>
    </row>
    <row r="3096" spans="1:23" ht="15" customHeight="1" x14ac:dyDescent="0.25">
      <c r="A3096" s="48"/>
      <c r="B3096" s="48"/>
      <c r="C3096" s="48"/>
      <c r="D3096" s="48"/>
      <c r="E3096" s="48"/>
      <c r="F3096" s="48"/>
      <c r="G3096" s="48" t="s">
        <v>815</v>
      </c>
      <c r="H3096" s="48"/>
      <c r="I3096" s="48"/>
      <c r="J3096" s="48"/>
      <c r="K3096" s="48"/>
      <c r="L3096" s="45" t="s">
        <v>62</v>
      </c>
      <c r="M3096" s="45"/>
      <c r="N3096" s="45" t="s">
        <v>63</v>
      </c>
      <c r="O3096" s="45"/>
      <c r="P3096" s="45">
        <v>1</v>
      </c>
      <c r="Q3096" s="45"/>
      <c r="R3096" s="45">
        <v>2019</v>
      </c>
      <c r="S3096" s="45"/>
      <c r="T3096" s="45">
        <v>7</v>
      </c>
      <c r="U3096" s="45"/>
      <c r="V3096" s="47">
        <v>-1032.3900000000001</v>
      </c>
      <c r="W3096" s="47"/>
    </row>
    <row r="3097" spans="1:23" ht="15" customHeight="1" x14ac:dyDescent="0.25">
      <c r="A3097" s="48"/>
      <c r="B3097" s="48"/>
      <c r="C3097" s="48"/>
      <c r="D3097" s="48"/>
      <c r="E3097" s="48"/>
      <c r="F3097" s="48"/>
      <c r="G3097" s="48" t="s">
        <v>815</v>
      </c>
      <c r="H3097" s="48"/>
      <c r="I3097" s="48"/>
      <c r="J3097" s="48"/>
      <c r="K3097" s="48"/>
      <c r="L3097" s="45" t="s">
        <v>64</v>
      </c>
      <c r="M3097" s="45"/>
      <c r="N3097" s="45" t="s">
        <v>65</v>
      </c>
      <c r="O3097" s="45"/>
      <c r="P3097" s="45">
        <v>1</v>
      </c>
      <c r="Q3097" s="45"/>
      <c r="R3097" s="45">
        <v>2019</v>
      </c>
      <c r="S3097" s="45"/>
      <c r="T3097" s="45">
        <v>7</v>
      </c>
      <c r="U3097" s="45"/>
      <c r="V3097" s="47">
        <v>-10.039999999999999</v>
      </c>
      <c r="W3097" s="47"/>
    </row>
    <row r="3098" spans="1:23" ht="15" customHeight="1" x14ac:dyDescent="0.25">
      <c r="A3098" s="48"/>
      <c r="B3098" s="48"/>
      <c r="C3098" s="48"/>
      <c r="D3098" s="48"/>
      <c r="E3098" s="48"/>
      <c r="F3098" s="48"/>
      <c r="G3098" s="48" t="s">
        <v>815</v>
      </c>
      <c r="H3098" s="48"/>
      <c r="I3098" s="48"/>
      <c r="J3098" s="48"/>
      <c r="K3098" s="48"/>
      <c r="L3098" s="45" t="s">
        <v>53</v>
      </c>
      <c r="M3098" s="45"/>
      <c r="N3098" s="45" t="s">
        <v>54</v>
      </c>
      <c r="O3098" s="45"/>
      <c r="P3098" s="45">
        <v>1</v>
      </c>
      <c r="Q3098" s="45"/>
      <c r="R3098" s="45">
        <v>2019</v>
      </c>
      <c r="S3098" s="45"/>
      <c r="T3098" s="45">
        <v>7</v>
      </c>
      <c r="U3098" s="45"/>
      <c r="V3098" s="47">
        <v>-36.54</v>
      </c>
      <c r="W3098" s="47"/>
    </row>
    <row r="3099" spans="1:23" ht="15" customHeight="1" x14ac:dyDescent="0.25">
      <c r="A3099" s="48"/>
      <c r="B3099" s="48"/>
      <c r="C3099" s="48"/>
      <c r="D3099" s="48"/>
      <c r="E3099" s="48"/>
      <c r="F3099" s="48"/>
      <c r="G3099" s="48" t="s">
        <v>815</v>
      </c>
      <c r="H3099" s="48"/>
      <c r="I3099" s="48"/>
      <c r="J3099" s="48"/>
      <c r="K3099" s="48"/>
      <c r="L3099" s="45" t="s">
        <v>85</v>
      </c>
      <c r="M3099" s="45"/>
      <c r="N3099" s="45" t="s">
        <v>86</v>
      </c>
      <c r="O3099" s="45"/>
      <c r="P3099" s="45">
        <v>1</v>
      </c>
      <c r="Q3099" s="45"/>
      <c r="R3099" s="45">
        <v>2019</v>
      </c>
      <c r="S3099" s="45"/>
      <c r="T3099" s="45">
        <v>7</v>
      </c>
      <c r="U3099" s="45"/>
      <c r="V3099" s="47">
        <v>438.53</v>
      </c>
      <c r="W3099" s="47"/>
    </row>
    <row r="3100" spans="1:23" ht="15" customHeight="1" x14ac:dyDescent="0.25">
      <c r="A3100" s="48"/>
      <c r="B3100" s="48"/>
      <c r="C3100" s="48"/>
      <c r="D3100" s="48"/>
      <c r="E3100" s="48"/>
      <c r="F3100" s="48"/>
      <c r="G3100" s="48" t="s">
        <v>815</v>
      </c>
      <c r="H3100" s="48"/>
      <c r="I3100" s="48"/>
      <c r="J3100" s="48"/>
      <c r="K3100" s="48"/>
      <c r="L3100" s="45" t="s">
        <v>87</v>
      </c>
      <c r="M3100" s="45"/>
      <c r="N3100" s="45" t="s">
        <v>88</v>
      </c>
      <c r="O3100" s="45"/>
      <c r="P3100" s="45">
        <v>1</v>
      </c>
      <c r="Q3100" s="45"/>
      <c r="R3100" s="45">
        <v>2019</v>
      </c>
      <c r="S3100" s="45"/>
      <c r="T3100" s="45">
        <v>7</v>
      </c>
      <c r="U3100" s="45"/>
      <c r="V3100" s="47">
        <v>-77.47</v>
      </c>
      <c r="W3100" s="47"/>
    </row>
    <row r="3101" spans="1:23" ht="15" customHeight="1" x14ac:dyDescent="0.25">
      <c r="A3101" s="48"/>
      <c r="B3101" s="48"/>
      <c r="C3101" s="48"/>
      <c r="D3101" s="48"/>
      <c r="E3101" s="48"/>
      <c r="F3101" s="48"/>
      <c r="G3101" s="48" t="s">
        <v>815</v>
      </c>
      <c r="H3101" s="48"/>
      <c r="I3101" s="45" t="s">
        <v>55</v>
      </c>
      <c r="J3101" s="45"/>
      <c r="K3101" s="45"/>
      <c r="L3101" s="45"/>
      <c r="M3101" s="45"/>
      <c r="N3101" s="45"/>
      <c r="O3101" s="45"/>
      <c r="P3101" s="45"/>
      <c r="Q3101" s="45"/>
      <c r="R3101" s="45"/>
      <c r="S3101" s="45"/>
      <c r="T3101" s="45"/>
      <c r="U3101" s="45"/>
      <c r="V3101" s="47">
        <v>5706.38</v>
      </c>
      <c r="W3101" s="47"/>
    </row>
    <row r="3102" spans="1:23" ht="15" customHeight="1" x14ac:dyDescent="0.25">
      <c r="A3102" s="46" t="s">
        <v>737</v>
      </c>
      <c r="B3102" s="46"/>
      <c r="C3102" s="46"/>
      <c r="D3102" s="46"/>
      <c r="E3102" s="46" t="s">
        <v>738</v>
      </c>
      <c r="F3102" s="46"/>
      <c r="G3102" s="46" t="s">
        <v>1083</v>
      </c>
      <c r="H3102" s="46"/>
      <c r="I3102" s="46" t="s">
        <v>297</v>
      </c>
      <c r="J3102" s="46"/>
      <c r="K3102" s="46"/>
      <c r="L3102" s="45" t="s">
        <v>45</v>
      </c>
      <c r="M3102" s="45"/>
      <c r="N3102" s="45" t="s">
        <v>46</v>
      </c>
      <c r="O3102" s="45"/>
      <c r="P3102" s="45">
        <v>1</v>
      </c>
      <c r="Q3102" s="45"/>
      <c r="R3102" s="45">
        <v>2019</v>
      </c>
      <c r="S3102" s="45"/>
      <c r="T3102" s="45">
        <v>7</v>
      </c>
      <c r="U3102" s="45"/>
      <c r="V3102" s="47">
        <v>5847.08</v>
      </c>
      <c r="W3102" s="47"/>
    </row>
    <row r="3103" spans="1:23" ht="15" customHeight="1" x14ac:dyDescent="0.25">
      <c r="A3103" s="48"/>
      <c r="B3103" s="48"/>
      <c r="C3103" s="48"/>
      <c r="D3103" s="48"/>
      <c r="E3103" s="48"/>
      <c r="F3103" s="48"/>
      <c r="G3103" s="48" t="s">
        <v>815</v>
      </c>
      <c r="H3103" s="48"/>
      <c r="I3103" s="48"/>
      <c r="J3103" s="48"/>
      <c r="K3103" s="48"/>
      <c r="L3103" s="45" t="s">
        <v>60</v>
      </c>
      <c r="M3103" s="45"/>
      <c r="N3103" s="45" t="s">
        <v>61</v>
      </c>
      <c r="O3103" s="45"/>
      <c r="P3103" s="45">
        <v>1</v>
      </c>
      <c r="Q3103" s="45"/>
      <c r="R3103" s="45">
        <v>2019</v>
      </c>
      <c r="S3103" s="45"/>
      <c r="T3103" s="45">
        <v>7</v>
      </c>
      <c r="U3103" s="45"/>
      <c r="V3103" s="47">
        <v>-304.63</v>
      </c>
      <c r="W3103" s="47"/>
    </row>
    <row r="3104" spans="1:23" ht="15" customHeight="1" x14ac:dyDescent="0.25">
      <c r="A3104" s="48"/>
      <c r="B3104" s="48"/>
      <c r="C3104" s="48"/>
      <c r="D3104" s="48"/>
      <c r="E3104" s="48"/>
      <c r="F3104" s="48"/>
      <c r="G3104" s="48" t="s">
        <v>815</v>
      </c>
      <c r="H3104" s="48"/>
      <c r="I3104" s="48"/>
      <c r="J3104" s="48"/>
      <c r="K3104" s="48"/>
      <c r="L3104" s="45" t="s">
        <v>231</v>
      </c>
      <c r="M3104" s="45"/>
      <c r="N3104" s="45" t="s">
        <v>232</v>
      </c>
      <c r="O3104" s="45"/>
      <c r="P3104" s="45">
        <v>1</v>
      </c>
      <c r="Q3104" s="45"/>
      <c r="R3104" s="45">
        <v>2019</v>
      </c>
      <c r="S3104" s="45"/>
      <c r="T3104" s="45">
        <v>7</v>
      </c>
      <c r="U3104" s="45"/>
      <c r="V3104" s="47">
        <v>6944.92</v>
      </c>
      <c r="W3104" s="47"/>
    </row>
    <row r="3105" spans="1:23" ht="15" customHeight="1" x14ac:dyDescent="0.25">
      <c r="A3105" s="48"/>
      <c r="B3105" s="48"/>
      <c r="C3105" s="48"/>
      <c r="D3105" s="48"/>
      <c r="E3105" s="48"/>
      <c r="F3105" s="48"/>
      <c r="G3105" s="48" t="s">
        <v>815</v>
      </c>
      <c r="H3105" s="48"/>
      <c r="I3105" s="48"/>
      <c r="J3105" s="48"/>
      <c r="K3105" s="48"/>
      <c r="L3105" s="45" t="s">
        <v>49</v>
      </c>
      <c r="M3105" s="45"/>
      <c r="N3105" s="45" t="s">
        <v>50</v>
      </c>
      <c r="O3105" s="45"/>
      <c r="P3105" s="45">
        <v>1</v>
      </c>
      <c r="Q3105" s="45"/>
      <c r="R3105" s="45">
        <v>2019</v>
      </c>
      <c r="S3105" s="45"/>
      <c r="T3105" s="45">
        <v>7</v>
      </c>
      <c r="U3105" s="45"/>
      <c r="V3105" s="47">
        <v>0</v>
      </c>
      <c r="W3105" s="47"/>
    </row>
    <row r="3106" spans="1:23" ht="15" customHeight="1" x14ac:dyDescent="0.25">
      <c r="A3106" s="48"/>
      <c r="B3106" s="48"/>
      <c r="C3106" s="48"/>
      <c r="D3106" s="48"/>
      <c r="E3106" s="48"/>
      <c r="F3106" s="48"/>
      <c r="G3106" s="48" t="s">
        <v>815</v>
      </c>
      <c r="H3106" s="48"/>
      <c r="I3106" s="48"/>
      <c r="J3106" s="48"/>
      <c r="K3106" s="48"/>
      <c r="L3106" s="45" t="s">
        <v>51</v>
      </c>
      <c r="M3106" s="45"/>
      <c r="N3106" s="45" t="s">
        <v>52</v>
      </c>
      <c r="O3106" s="45"/>
      <c r="P3106" s="45">
        <v>1</v>
      </c>
      <c r="Q3106" s="45"/>
      <c r="R3106" s="45">
        <v>2019</v>
      </c>
      <c r="S3106" s="45"/>
      <c r="T3106" s="45">
        <v>7</v>
      </c>
      <c r="U3106" s="45"/>
      <c r="V3106" s="47">
        <v>-642.33000000000004</v>
      </c>
      <c r="W3106" s="47"/>
    </row>
    <row r="3107" spans="1:23" ht="15" customHeight="1" x14ac:dyDescent="0.25">
      <c r="A3107" s="48"/>
      <c r="B3107" s="48"/>
      <c r="C3107" s="48"/>
      <c r="D3107" s="48"/>
      <c r="E3107" s="48"/>
      <c r="F3107" s="48"/>
      <c r="G3107" s="48" t="s">
        <v>815</v>
      </c>
      <c r="H3107" s="48"/>
      <c r="I3107" s="48"/>
      <c r="J3107" s="48"/>
      <c r="K3107" s="48"/>
      <c r="L3107" s="45" t="s">
        <v>62</v>
      </c>
      <c r="M3107" s="45"/>
      <c r="N3107" s="45" t="s">
        <v>63</v>
      </c>
      <c r="O3107" s="45"/>
      <c r="P3107" s="45">
        <v>1</v>
      </c>
      <c r="Q3107" s="45"/>
      <c r="R3107" s="45">
        <v>2019</v>
      </c>
      <c r="S3107" s="45"/>
      <c r="T3107" s="45">
        <v>7</v>
      </c>
      <c r="U3107" s="45"/>
      <c r="V3107" s="47">
        <v>-2746.79</v>
      </c>
      <c r="W3107" s="47"/>
    </row>
    <row r="3108" spans="1:23" ht="15" customHeight="1" x14ac:dyDescent="0.25">
      <c r="A3108" s="48"/>
      <c r="B3108" s="48"/>
      <c r="C3108" s="48"/>
      <c r="D3108" s="48"/>
      <c r="E3108" s="48"/>
      <c r="F3108" s="48"/>
      <c r="G3108" s="48" t="s">
        <v>815</v>
      </c>
      <c r="H3108" s="48"/>
      <c r="I3108" s="48"/>
      <c r="J3108" s="48"/>
      <c r="K3108" s="48"/>
      <c r="L3108" s="45" t="s">
        <v>107</v>
      </c>
      <c r="M3108" s="45"/>
      <c r="N3108" s="45" t="s">
        <v>108</v>
      </c>
      <c r="O3108" s="45"/>
      <c r="P3108" s="45">
        <v>1</v>
      </c>
      <c r="Q3108" s="45"/>
      <c r="R3108" s="45">
        <v>2019</v>
      </c>
      <c r="S3108" s="45"/>
      <c r="T3108" s="45">
        <v>7</v>
      </c>
      <c r="U3108" s="45"/>
      <c r="V3108" s="47">
        <v>1000</v>
      </c>
      <c r="W3108" s="47"/>
    </row>
    <row r="3109" spans="1:23" ht="15" customHeight="1" x14ac:dyDescent="0.25">
      <c r="A3109" s="48"/>
      <c r="B3109" s="48"/>
      <c r="C3109" s="48"/>
      <c r="D3109" s="48"/>
      <c r="E3109" s="48"/>
      <c r="F3109" s="48"/>
      <c r="G3109" s="48" t="s">
        <v>815</v>
      </c>
      <c r="H3109" s="48"/>
      <c r="I3109" s="48"/>
      <c r="J3109" s="48"/>
      <c r="K3109" s="48"/>
      <c r="L3109" s="45" t="s">
        <v>53</v>
      </c>
      <c r="M3109" s="45"/>
      <c r="N3109" s="45" t="s">
        <v>54</v>
      </c>
      <c r="O3109" s="45"/>
      <c r="P3109" s="45">
        <v>1</v>
      </c>
      <c r="Q3109" s="45"/>
      <c r="R3109" s="45">
        <v>2019</v>
      </c>
      <c r="S3109" s="45"/>
      <c r="T3109" s="45">
        <v>7</v>
      </c>
      <c r="U3109" s="45"/>
      <c r="V3109" s="47">
        <v>-29.24</v>
      </c>
      <c r="W3109" s="47"/>
    </row>
    <row r="3110" spans="1:23" ht="15" customHeight="1" x14ac:dyDescent="0.25">
      <c r="A3110" s="48"/>
      <c r="B3110" s="48"/>
      <c r="C3110" s="48"/>
      <c r="D3110" s="48"/>
      <c r="E3110" s="48"/>
      <c r="F3110" s="48"/>
      <c r="G3110" s="48" t="s">
        <v>815</v>
      </c>
      <c r="H3110" s="48"/>
      <c r="I3110" s="48"/>
      <c r="J3110" s="48"/>
      <c r="K3110" s="48"/>
      <c r="L3110" s="45" t="s">
        <v>87</v>
      </c>
      <c r="M3110" s="45"/>
      <c r="N3110" s="45" t="s">
        <v>88</v>
      </c>
      <c r="O3110" s="45"/>
      <c r="P3110" s="45">
        <v>1</v>
      </c>
      <c r="Q3110" s="45"/>
      <c r="R3110" s="45">
        <v>2019</v>
      </c>
      <c r="S3110" s="45"/>
      <c r="T3110" s="45">
        <v>7</v>
      </c>
      <c r="U3110" s="45"/>
      <c r="V3110" s="47">
        <v>-137.91999999999999</v>
      </c>
      <c r="W3110" s="47"/>
    </row>
    <row r="3111" spans="1:23" ht="15" customHeight="1" x14ac:dyDescent="0.25">
      <c r="A3111" s="48"/>
      <c r="B3111" s="48"/>
      <c r="C3111" s="48"/>
      <c r="D3111" s="48"/>
      <c r="E3111" s="48"/>
      <c r="F3111" s="48"/>
      <c r="G3111" s="48" t="s">
        <v>815</v>
      </c>
      <c r="H3111" s="48"/>
      <c r="I3111" s="45" t="s">
        <v>298</v>
      </c>
      <c r="J3111" s="45"/>
      <c r="K3111" s="45"/>
      <c r="L3111" s="45"/>
      <c r="M3111" s="45"/>
      <c r="N3111" s="45"/>
      <c r="O3111" s="45"/>
      <c r="P3111" s="45"/>
      <c r="Q3111" s="45"/>
      <c r="R3111" s="45"/>
      <c r="S3111" s="45"/>
      <c r="T3111" s="45"/>
      <c r="U3111" s="45"/>
      <c r="V3111" s="47">
        <v>9931.09</v>
      </c>
      <c r="W3111" s="47"/>
    </row>
    <row r="3112" spans="1:23" ht="15" customHeight="1" x14ac:dyDescent="0.25">
      <c r="A3112" s="46" t="s">
        <v>739</v>
      </c>
      <c r="B3112" s="46"/>
      <c r="C3112" s="46"/>
      <c r="D3112" s="46"/>
      <c r="E3112" s="46" t="s">
        <v>740</v>
      </c>
      <c r="F3112" s="46"/>
      <c r="G3112" s="46" t="s">
        <v>1084</v>
      </c>
      <c r="H3112" s="46"/>
      <c r="I3112" s="46" t="s">
        <v>44</v>
      </c>
      <c r="J3112" s="46"/>
      <c r="K3112" s="46"/>
      <c r="L3112" s="45" t="s">
        <v>45</v>
      </c>
      <c r="M3112" s="45"/>
      <c r="N3112" s="45" t="s">
        <v>46</v>
      </c>
      <c r="O3112" s="45"/>
      <c r="P3112" s="45">
        <v>1</v>
      </c>
      <c r="Q3112" s="45"/>
      <c r="R3112" s="45">
        <v>2019</v>
      </c>
      <c r="S3112" s="45"/>
      <c r="T3112" s="45">
        <v>7</v>
      </c>
      <c r="U3112" s="45"/>
      <c r="V3112" s="47">
        <v>4518.2</v>
      </c>
      <c r="W3112" s="47"/>
    </row>
    <row r="3113" spans="1:23" ht="15" customHeight="1" x14ac:dyDescent="0.25">
      <c r="A3113" s="48"/>
      <c r="B3113" s="48"/>
      <c r="C3113" s="48"/>
      <c r="D3113" s="48"/>
      <c r="E3113" s="48"/>
      <c r="F3113" s="48"/>
      <c r="G3113" s="48" t="s">
        <v>815</v>
      </c>
      <c r="H3113" s="48"/>
      <c r="I3113" s="48"/>
      <c r="J3113" s="48"/>
      <c r="K3113" s="48"/>
      <c r="L3113" s="45" t="s">
        <v>47</v>
      </c>
      <c r="M3113" s="45"/>
      <c r="N3113" s="45" t="s">
        <v>48</v>
      </c>
      <c r="O3113" s="45"/>
      <c r="P3113" s="45">
        <v>1</v>
      </c>
      <c r="Q3113" s="45"/>
      <c r="R3113" s="45">
        <v>2019</v>
      </c>
      <c r="S3113" s="45"/>
      <c r="T3113" s="45">
        <v>7</v>
      </c>
      <c r="U3113" s="45"/>
      <c r="V3113" s="47">
        <v>1129.55</v>
      </c>
      <c r="W3113" s="47"/>
    </row>
    <row r="3114" spans="1:23" ht="15" customHeight="1" x14ac:dyDescent="0.25">
      <c r="A3114" s="48"/>
      <c r="B3114" s="48"/>
      <c r="C3114" s="48"/>
      <c r="D3114" s="48"/>
      <c r="E3114" s="48"/>
      <c r="F3114" s="48"/>
      <c r="G3114" s="48" t="s">
        <v>815</v>
      </c>
      <c r="H3114" s="48"/>
      <c r="I3114" s="48"/>
      <c r="J3114" s="48"/>
      <c r="K3114" s="48"/>
      <c r="L3114" s="45" t="s">
        <v>60</v>
      </c>
      <c r="M3114" s="45"/>
      <c r="N3114" s="45" t="s">
        <v>61</v>
      </c>
      <c r="O3114" s="45"/>
      <c r="P3114" s="45">
        <v>1</v>
      </c>
      <c r="Q3114" s="45"/>
      <c r="R3114" s="45">
        <v>2019</v>
      </c>
      <c r="S3114" s="45"/>
      <c r="T3114" s="45">
        <v>7</v>
      </c>
      <c r="U3114" s="45"/>
      <c r="V3114" s="47">
        <v>-304.63</v>
      </c>
      <c r="W3114" s="47"/>
    </row>
    <row r="3115" spans="1:23" ht="15" customHeight="1" x14ac:dyDescent="0.25">
      <c r="A3115" s="48"/>
      <c r="B3115" s="48"/>
      <c r="C3115" s="48"/>
      <c r="D3115" s="48"/>
      <c r="E3115" s="48"/>
      <c r="F3115" s="48"/>
      <c r="G3115" s="48" t="s">
        <v>815</v>
      </c>
      <c r="H3115" s="48"/>
      <c r="I3115" s="48"/>
      <c r="J3115" s="48"/>
      <c r="K3115" s="48"/>
      <c r="L3115" s="45" t="s">
        <v>49</v>
      </c>
      <c r="M3115" s="45"/>
      <c r="N3115" s="45" t="s">
        <v>50</v>
      </c>
      <c r="O3115" s="45"/>
      <c r="P3115" s="45">
        <v>1</v>
      </c>
      <c r="Q3115" s="45"/>
      <c r="R3115" s="45">
        <v>2019</v>
      </c>
      <c r="S3115" s="45"/>
      <c r="T3115" s="45">
        <v>7</v>
      </c>
      <c r="U3115" s="45"/>
      <c r="V3115" s="47">
        <v>0</v>
      </c>
      <c r="W3115" s="47"/>
    </row>
    <row r="3116" spans="1:23" ht="15" customHeight="1" x14ac:dyDescent="0.25">
      <c r="A3116" s="48"/>
      <c r="B3116" s="48"/>
      <c r="C3116" s="48"/>
      <c r="D3116" s="48"/>
      <c r="E3116" s="48"/>
      <c r="F3116" s="48"/>
      <c r="G3116" s="48" t="s">
        <v>815</v>
      </c>
      <c r="H3116" s="48"/>
      <c r="I3116" s="48"/>
      <c r="J3116" s="48"/>
      <c r="K3116" s="48"/>
      <c r="L3116" s="45" t="s">
        <v>51</v>
      </c>
      <c r="M3116" s="45"/>
      <c r="N3116" s="45" t="s">
        <v>52</v>
      </c>
      <c r="O3116" s="45"/>
      <c r="P3116" s="45">
        <v>1</v>
      </c>
      <c r="Q3116" s="45"/>
      <c r="R3116" s="45">
        <v>2019</v>
      </c>
      <c r="S3116" s="45"/>
      <c r="T3116" s="45">
        <v>7</v>
      </c>
      <c r="U3116" s="45"/>
      <c r="V3116" s="47">
        <v>-642.33000000000004</v>
      </c>
      <c r="W3116" s="47"/>
    </row>
    <row r="3117" spans="1:23" ht="15" customHeight="1" x14ac:dyDescent="0.25">
      <c r="A3117" s="48"/>
      <c r="B3117" s="48"/>
      <c r="C3117" s="48"/>
      <c r="D3117" s="48"/>
      <c r="E3117" s="48"/>
      <c r="F3117" s="48"/>
      <c r="G3117" s="48" t="s">
        <v>815</v>
      </c>
      <c r="H3117" s="48"/>
      <c r="I3117" s="48"/>
      <c r="J3117" s="48"/>
      <c r="K3117" s="48"/>
      <c r="L3117" s="45" t="s">
        <v>62</v>
      </c>
      <c r="M3117" s="45"/>
      <c r="N3117" s="45" t="s">
        <v>63</v>
      </c>
      <c r="O3117" s="45"/>
      <c r="P3117" s="45">
        <v>1</v>
      </c>
      <c r="Q3117" s="45"/>
      <c r="R3117" s="45">
        <v>2019</v>
      </c>
      <c r="S3117" s="45"/>
      <c r="T3117" s="45">
        <v>7</v>
      </c>
      <c r="U3117" s="45"/>
      <c r="V3117" s="47">
        <v>-600.30999999999995</v>
      </c>
      <c r="W3117" s="47"/>
    </row>
    <row r="3118" spans="1:23" ht="15" customHeight="1" x14ac:dyDescent="0.25">
      <c r="A3118" s="48"/>
      <c r="B3118" s="48"/>
      <c r="C3118" s="48"/>
      <c r="D3118" s="48"/>
      <c r="E3118" s="48"/>
      <c r="F3118" s="48"/>
      <c r="G3118" s="48" t="s">
        <v>815</v>
      </c>
      <c r="H3118" s="48"/>
      <c r="I3118" s="48"/>
      <c r="J3118" s="48"/>
      <c r="K3118" s="48"/>
      <c r="L3118" s="45" t="s">
        <v>64</v>
      </c>
      <c r="M3118" s="45"/>
      <c r="N3118" s="45" t="s">
        <v>65</v>
      </c>
      <c r="O3118" s="45"/>
      <c r="P3118" s="45">
        <v>1</v>
      </c>
      <c r="Q3118" s="45"/>
      <c r="R3118" s="45">
        <v>2019</v>
      </c>
      <c r="S3118" s="45"/>
      <c r="T3118" s="45">
        <v>7</v>
      </c>
      <c r="U3118" s="45"/>
      <c r="V3118" s="47">
        <v>-10.039999999999999</v>
      </c>
      <c r="W3118" s="47"/>
    </row>
    <row r="3119" spans="1:23" ht="15" customHeight="1" x14ac:dyDescent="0.25">
      <c r="A3119" s="48"/>
      <c r="B3119" s="48"/>
      <c r="C3119" s="48"/>
      <c r="D3119" s="48"/>
      <c r="E3119" s="48"/>
      <c r="F3119" s="48"/>
      <c r="G3119" s="48" t="s">
        <v>815</v>
      </c>
      <c r="H3119" s="48"/>
      <c r="I3119" s="48"/>
      <c r="J3119" s="48"/>
      <c r="K3119" s="48"/>
      <c r="L3119" s="45" t="s">
        <v>53</v>
      </c>
      <c r="M3119" s="45"/>
      <c r="N3119" s="45" t="s">
        <v>54</v>
      </c>
      <c r="O3119" s="45"/>
      <c r="P3119" s="45">
        <v>1</v>
      </c>
      <c r="Q3119" s="45"/>
      <c r="R3119" s="45">
        <v>2019</v>
      </c>
      <c r="S3119" s="45"/>
      <c r="T3119" s="45">
        <v>7</v>
      </c>
      <c r="U3119" s="45"/>
      <c r="V3119" s="47">
        <v>-28.24</v>
      </c>
      <c r="W3119" s="47"/>
    </row>
    <row r="3120" spans="1:23" ht="15" customHeight="1" x14ac:dyDescent="0.25">
      <c r="A3120" s="48"/>
      <c r="B3120" s="48"/>
      <c r="C3120" s="48"/>
      <c r="D3120" s="48"/>
      <c r="E3120" s="48"/>
      <c r="F3120" s="48"/>
      <c r="G3120" s="48" t="s">
        <v>815</v>
      </c>
      <c r="H3120" s="48"/>
      <c r="I3120" s="48"/>
      <c r="J3120" s="48"/>
      <c r="K3120" s="48"/>
      <c r="L3120" s="45" t="s">
        <v>85</v>
      </c>
      <c r="M3120" s="45"/>
      <c r="N3120" s="45" t="s">
        <v>86</v>
      </c>
      <c r="O3120" s="45"/>
      <c r="P3120" s="45">
        <v>1</v>
      </c>
      <c r="Q3120" s="45"/>
      <c r="R3120" s="45">
        <v>2019</v>
      </c>
      <c r="S3120" s="45"/>
      <c r="T3120" s="45">
        <v>7</v>
      </c>
      <c r="U3120" s="45"/>
      <c r="V3120" s="47">
        <v>338.87</v>
      </c>
      <c r="W3120" s="47"/>
    </row>
    <row r="3121" spans="1:23" ht="15" customHeight="1" x14ac:dyDescent="0.25">
      <c r="A3121" s="48"/>
      <c r="B3121" s="48"/>
      <c r="C3121" s="48"/>
      <c r="D3121" s="48"/>
      <c r="E3121" s="48"/>
      <c r="F3121" s="48"/>
      <c r="G3121" s="48" t="s">
        <v>815</v>
      </c>
      <c r="H3121" s="48"/>
      <c r="I3121" s="48"/>
      <c r="J3121" s="48"/>
      <c r="K3121" s="48"/>
      <c r="L3121" s="45" t="s">
        <v>87</v>
      </c>
      <c r="M3121" s="45"/>
      <c r="N3121" s="45" t="s">
        <v>88</v>
      </c>
      <c r="O3121" s="45"/>
      <c r="P3121" s="45">
        <v>1</v>
      </c>
      <c r="Q3121" s="45"/>
      <c r="R3121" s="45">
        <v>2019</v>
      </c>
      <c r="S3121" s="45"/>
      <c r="T3121" s="45">
        <v>7</v>
      </c>
      <c r="U3121" s="45"/>
      <c r="V3121" s="47">
        <v>-59.87</v>
      </c>
      <c r="W3121" s="47"/>
    </row>
    <row r="3122" spans="1:23" ht="15" customHeight="1" x14ac:dyDescent="0.25">
      <c r="A3122" s="48"/>
      <c r="B3122" s="48"/>
      <c r="C3122" s="48"/>
      <c r="D3122" s="48"/>
      <c r="E3122" s="48"/>
      <c r="F3122" s="48"/>
      <c r="G3122" s="48" t="s">
        <v>815</v>
      </c>
      <c r="H3122" s="48"/>
      <c r="I3122" s="45" t="s">
        <v>55</v>
      </c>
      <c r="J3122" s="45"/>
      <c r="K3122" s="45"/>
      <c r="L3122" s="45"/>
      <c r="M3122" s="45"/>
      <c r="N3122" s="45"/>
      <c r="O3122" s="45"/>
      <c r="P3122" s="45"/>
      <c r="Q3122" s="45"/>
      <c r="R3122" s="45"/>
      <c r="S3122" s="45"/>
      <c r="T3122" s="45"/>
      <c r="U3122" s="45"/>
      <c r="V3122" s="47">
        <v>4341.2</v>
      </c>
      <c r="W3122" s="47"/>
    </row>
    <row r="3123" spans="1:23" ht="15" customHeight="1" x14ac:dyDescent="0.25">
      <c r="A3123" s="46" t="s">
        <v>741</v>
      </c>
      <c r="B3123" s="46"/>
      <c r="C3123" s="46"/>
      <c r="D3123" s="46"/>
      <c r="E3123" s="46" t="s">
        <v>742</v>
      </c>
      <c r="F3123" s="46"/>
      <c r="G3123" s="46" t="s">
        <v>1085</v>
      </c>
      <c r="H3123" s="46"/>
      <c r="I3123" s="46" t="s">
        <v>56</v>
      </c>
      <c r="J3123" s="46"/>
      <c r="K3123" s="46"/>
      <c r="L3123" s="45" t="s">
        <v>57</v>
      </c>
      <c r="M3123" s="45"/>
      <c r="N3123" s="45" t="s">
        <v>26</v>
      </c>
      <c r="O3123" s="45"/>
      <c r="P3123" s="45">
        <v>1</v>
      </c>
      <c r="Q3123" s="45"/>
      <c r="R3123" s="45">
        <v>2019</v>
      </c>
      <c r="S3123" s="45"/>
      <c r="T3123" s="45">
        <v>7</v>
      </c>
      <c r="U3123" s="45"/>
      <c r="V3123" s="47">
        <v>1249.6400000000001</v>
      </c>
      <c r="W3123" s="47"/>
    </row>
    <row r="3124" spans="1:23" ht="15" customHeight="1" x14ac:dyDescent="0.25">
      <c r="A3124" s="48"/>
      <c r="B3124" s="48"/>
      <c r="C3124" s="48"/>
      <c r="D3124" s="48"/>
      <c r="E3124" s="48"/>
      <c r="F3124" s="48"/>
      <c r="G3124" s="48" t="s">
        <v>815</v>
      </c>
      <c r="H3124" s="48"/>
      <c r="I3124" s="48"/>
      <c r="J3124" s="48"/>
      <c r="K3124" s="48"/>
      <c r="L3124" s="45" t="s">
        <v>91</v>
      </c>
      <c r="M3124" s="45"/>
      <c r="N3124" s="45" t="s">
        <v>92</v>
      </c>
      <c r="O3124" s="45"/>
      <c r="P3124" s="45">
        <v>1</v>
      </c>
      <c r="Q3124" s="45"/>
      <c r="R3124" s="45">
        <v>2019</v>
      </c>
      <c r="S3124" s="45"/>
      <c r="T3124" s="45">
        <v>7</v>
      </c>
      <c r="U3124" s="45"/>
      <c r="V3124" s="47">
        <v>215.56</v>
      </c>
      <c r="W3124" s="47"/>
    </row>
    <row r="3125" spans="1:23" ht="15" customHeight="1" x14ac:dyDescent="0.25">
      <c r="A3125" s="48"/>
      <c r="B3125" s="48"/>
      <c r="C3125" s="48"/>
      <c r="D3125" s="48"/>
      <c r="E3125" s="48"/>
      <c r="F3125" s="48"/>
      <c r="G3125" s="48" t="s">
        <v>815</v>
      </c>
      <c r="H3125" s="48"/>
      <c r="I3125" s="48"/>
      <c r="J3125" s="48"/>
      <c r="K3125" s="48"/>
      <c r="L3125" s="45" t="s">
        <v>77</v>
      </c>
      <c r="M3125" s="45"/>
      <c r="N3125" s="45" t="s">
        <v>78</v>
      </c>
      <c r="O3125" s="45"/>
      <c r="P3125" s="45">
        <v>1</v>
      </c>
      <c r="Q3125" s="45"/>
      <c r="R3125" s="45">
        <v>2019</v>
      </c>
      <c r="S3125" s="45"/>
      <c r="T3125" s="45">
        <v>7</v>
      </c>
      <c r="U3125" s="45"/>
      <c r="V3125" s="47">
        <v>374.89</v>
      </c>
      <c r="W3125" s="47"/>
    </row>
    <row r="3126" spans="1:23" ht="15" customHeight="1" x14ac:dyDescent="0.25">
      <c r="A3126" s="48"/>
      <c r="B3126" s="48"/>
      <c r="C3126" s="48"/>
      <c r="D3126" s="48"/>
      <c r="E3126" s="48"/>
      <c r="F3126" s="48"/>
      <c r="G3126" s="48" t="s">
        <v>815</v>
      </c>
      <c r="H3126" s="48"/>
      <c r="I3126" s="48"/>
      <c r="J3126" s="48"/>
      <c r="K3126" s="48"/>
      <c r="L3126" s="45" t="s">
        <v>99</v>
      </c>
      <c r="M3126" s="45"/>
      <c r="N3126" s="45" t="s">
        <v>100</v>
      </c>
      <c r="O3126" s="45"/>
      <c r="P3126" s="45">
        <v>1</v>
      </c>
      <c r="Q3126" s="45"/>
      <c r="R3126" s="45">
        <v>2019</v>
      </c>
      <c r="S3126" s="45"/>
      <c r="T3126" s="45">
        <v>7</v>
      </c>
      <c r="U3126" s="45"/>
      <c r="V3126" s="47">
        <v>295.26</v>
      </c>
      <c r="W3126" s="47"/>
    </row>
    <row r="3127" spans="1:23" ht="15" customHeight="1" x14ac:dyDescent="0.25">
      <c r="A3127" s="48"/>
      <c r="B3127" s="48"/>
      <c r="C3127" s="48"/>
      <c r="D3127" s="48"/>
      <c r="E3127" s="48"/>
      <c r="F3127" s="48"/>
      <c r="G3127" s="48" t="s">
        <v>815</v>
      </c>
      <c r="H3127" s="48"/>
      <c r="I3127" s="48"/>
      <c r="J3127" s="48"/>
      <c r="K3127" s="48"/>
      <c r="L3127" s="45" t="s">
        <v>111</v>
      </c>
      <c r="M3127" s="45"/>
      <c r="N3127" s="45" t="s">
        <v>112</v>
      </c>
      <c r="O3127" s="45"/>
      <c r="P3127" s="45">
        <v>1</v>
      </c>
      <c r="Q3127" s="45"/>
      <c r="R3127" s="45">
        <v>2019</v>
      </c>
      <c r="S3127" s="45"/>
      <c r="T3127" s="45">
        <v>7</v>
      </c>
      <c r="U3127" s="45"/>
      <c r="V3127" s="47">
        <v>2178.15</v>
      </c>
      <c r="W3127" s="47"/>
    </row>
    <row r="3128" spans="1:23" ht="15" customHeight="1" x14ac:dyDescent="0.25">
      <c r="A3128" s="48"/>
      <c r="B3128" s="48"/>
      <c r="C3128" s="48"/>
      <c r="D3128" s="48"/>
      <c r="E3128" s="48"/>
      <c r="F3128" s="48"/>
      <c r="G3128" s="48" t="s">
        <v>815</v>
      </c>
      <c r="H3128" s="48"/>
      <c r="I3128" s="48"/>
      <c r="J3128" s="48"/>
      <c r="K3128" s="48"/>
      <c r="L3128" s="45" t="s">
        <v>115</v>
      </c>
      <c r="M3128" s="45"/>
      <c r="N3128" s="45" t="s">
        <v>116</v>
      </c>
      <c r="O3128" s="45"/>
      <c r="P3128" s="45">
        <v>1</v>
      </c>
      <c r="Q3128" s="45"/>
      <c r="R3128" s="45">
        <v>2019</v>
      </c>
      <c r="S3128" s="45"/>
      <c r="T3128" s="45">
        <v>7</v>
      </c>
      <c r="U3128" s="45"/>
      <c r="V3128" s="47">
        <v>-3628.06</v>
      </c>
      <c r="W3128" s="47"/>
    </row>
    <row r="3129" spans="1:23" ht="15" customHeight="1" x14ac:dyDescent="0.25">
      <c r="A3129" s="48"/>
      <c r="B3129" s="48"/>
      <c r="C3129" s="48"/>
      <c r="D3129" s="48"/>
      <c r="E3129" s="48"/>
      <c r="F3129" s="48"/>
      <c r="G3129" s="48" t="s">
        <v>815</v>
      </c>
      <c r="H3129" s="48"/>
      <c r="I3129" s="48"/>
      <c r="J3129" s="48"/>
      <c r="K3129" s="48"/>
      <c r="L3129" s="45" t="s">
        <v>117</v>
      </c>
      <c r="M3129" s="45"/>
      <c r="N3129" s="45" t="s">
        <v>118</v>
      </c>
      <c r="O3129" s="45"/>
      <c r="P3129" s="45">
        <v>1</v>
      </c>
      <c r="Q3129" s="45"/>
      <c r="R3129" s="45">
        <v>2019</v>
      </c>
      <c r="S3129" s="45"/>
      <c r="T3129" s="45">
        <v>7</v>
      </c>
      <c r="U3129" s="45"/>
      <c r="V3129" s="47">
        <v>726.05</v>
      </c>
      <c r="W3129" s="47"/>
    </row>
    <row r="3130" spans="1:23" ht="15" customHeight="1" x14ac:dyDescent="0.25">
      <c r="A3130" s="48"/>
      <c r="B3130" s="48"/>
      <c r="C3130" s="48"/>
      <c r="D3130" s="48"/>
      <c r="E3130" s="48"/>
      <c r="F3130" s="48"/>
      <c r="G3130" s="48" t="s">
        <v>815</v>
      </c>
      <c r="H3130" s="48"/>
      <c r="I3130" s="48"/>
      <c r="J3130" s="48"/>
      <c r="K3130" s="48"/>
      <c r="L3130" s="45" t="s">
        <v>121</v>
      </c>
      <c r="M3130" s="45"/>
      <c r="N3130" s="45" t="s">
        <v>122</v>
      </c>
      <c r="O3130" s="45"/>
      <c r="P3130" s="45">
        <v>1</v>
      </c>
      <c r="Q3130" s="45"/>
      <c r="R3130" s="45">
        <v>2019</v>
      </c>
      <c r="S3130" s="45"/>
      <c r="T3130" s="45">
        <v>7</v>
      </c>
      <c r="U3130" s="45"/>
      <c r="V3130" s="47">
        <v>1452.1</v>
      </c>
      <c r="W3130" s="47"/>
    </row>
    <row r="3131" spans="1:23" ht="15" customHeight="1" x14ac:dyDescent="0.25">
      <c r="A3131" s="48"/>
      <c r="B3131" s="48"/>
      <c r="C3131" s="48"/>
      <c r="D3131" s="48"/>
      <c r="E3131" s="48"/>
      <c r="F3131" s="48"/>
      <c r="G3131" s="48" t="s">
        <v>815</v>
      </c>
      <c r="H3131" s="48"/>
      <c r="I3131" s="48"/>
      <c r="J3131" s="48"/>
      <c r="K3131" s="48"/>
      <c r="L3131" s="45" t="s">
        <v>123</v>
      </c>
      <c r="M3131" s="45"/>
      <c r="N3131" s="45" t="s">
        <v>124</v>
      </c>
      <c r="O3131" s="45"/>
      <c r="P3131" s="45">
        <v>1</v>
      </c>
      <c r="Q3131" s="45"/>
      <c r="R3131" s="45">
        <v>2019</v>
      </c>
      <c r="S3131" s="45"/>
      <c r="T3131" s="45">
        <v>7</v>
      </c>
      <c r="U3131" s="45"/>
      <c r="V3131" s="47">
        <v>484.03</v>
      </c>
      <c r="W3131" s="47"/>
    </row>
    <row r="3132" spans="1:23" ht="15" customHeight="1" x14ac:dyDescent="0.25">
      <c r="A3132" s="48"/>
      <c r="B3132" s="48"/>
      <c r="C3132" s="48"/>
      <c r="D3132" s="48"/>
      <c r="E3132" s="48"/>
      <c r="F3132" s="48"/>
      <c r="G3132" s="48" t="s">
        <v>815</v>
      </c>
      <c r="H3132" s="48"/>
      <c r="I3132" s="48"/>
      <c r="J3132" s="48"/>
      <c r="K3132" s="48"/>
      <c r="L3132" s="45" t="s">
        <v>81</v>
      </c>
      <c r="M3132" s="45"/>
      <c r="N3132" s="45" t="s">
        <v>82</v>
      </c>
      <c r="O3132" s="45"/>
      <c r="P3132" s="45">
        <v>1</v>
      </c>
      <c r="Q3132" s="45"/>
      <c r="R3132" s="45">
        <v>2019</v>
      </c>
      <c r="S3132" s="45"/>
      <c r="T3132" s="45">
        <v>7</v>
      </c>
      <c r="U3132" s="45"/>
      <c r="V3132" s="47">
        <v>-12.5</v>
      </c>
      <c r="W3132" s="47"/>
    </row>
    <row r="3133" spans="1:23" ht="15" customHeight="1" x14ac:dyDescent="0.25">
      <c r="A3133" s="48"/>
      <c r="B3133" s="48"/>
      <c r="C3133" s="48"/>
      <c r="D3133" s="48"/>
      <c r="E3133" s="48"/>
      <c r="F3133" s="48"/>
      <c r="G3133" s="48" t="s">
        <v>815</v>
      </c>
      <c r="H3133" s="48"/>
      <c r="I3133" s="48"/>
      <c r="J3133" s="48"/>
      <c r="K3133" s="48"/>
      <c r="L3133" s="45" t="s">
        <v>58</v>
      </c>
      <c r="M3133" s="45"/>
      <c r="N3133" s="45" t="s">
        <v>59</v>
      </c>
      <c r="O3133" s="45"/>
      <c r="P3133" s="45">
        <v>1</v>
      </c>
      <c r="Q3133" s="45"/>
      <c r="R3133" s="45">
        <v>2019</v>
      </c>
      <c r="S3133" s="45"/>
      <c r="T3133" s="45">
        <v>7</v>
      </c>
      <c r="U3133" s="45"/>
      <c r="V3133" s="47">
        <v>-24.99</v>
      </c>
      <c r="W3133" s="47"/>
    </row>
    <row r="3134" spans="1:23" ht="15" customHeight="1" x14ac:dyDescent="0.25">
      <c r="A3134" s="48"/>
      <c r="B3134" s="48"/>
      <c r="C3134" s="48"/>
      <c r="D3134" s="48"/>
      <c r="E3134" s="48"/>
      <c r="F3134" s="48"/>
      <c r="G3134" s="48" t="s">
        <v>815</v>
      </c>
      <c r="H3134" s="48"/>
      <c r="I3134" s="48"/>
      <c r="J3134" s="48"/>
      <c r="K3134" s="48"/>
      <c r="L3134" s="45" t="s">
        <v>60</v>
      </c>
      <c r="M3134" s="45"/>
      <c r="N3134" s="45" t="s">
        <v>61</v>
      </c>
      <c r="O3134" s="45"/>
      <c r="P3134" s="45">
        <v>1</v>
      </c>
      <c r="Q3134" s="45"/>
      <c r="R3134" s="45">
        <v>2019</v>
      </c>
      <c r="S3134" s="45"/>
      <c r="T3134" s="45">
        <v>7</v>
      </c>
      <c r="U3134" s="45"/>
      <c r="V3134" s="47">
        <v>-913.89</v>
      </c>
      <c r="W3134" s="47"/>
    </row>
    <row r="3135" spans="1:23" ht="15" customHeight="1" x14ac:dyDescent="0.25">
      <c r="A3135" s="48"/>
      <c r="B3135" s="48"/>
      <c r="C3135" s="48"/>
      <c r="D3135" s="48"/>
      <c r="E3135" s="48"/>
      <c r="F3135" s="48"/>
      <c r="G3135" s="48" t="s">
        <v>815</v>
      </c>
      <c r="H3135" s="48"/>
      <c r="I3135" s="48"/>
      <c r="J3135" s="48"/>
      <c r="K3135" s="48"/>
      <c r="L3135" s="45" t="s">
        <v>49</v>
      </c>
      <c r="M3135" s="45"/>
      <c r="N3135" s="45" t="s">
        <v>50</v>
      </c>
      <c r="O3135" s="45"/>
      <c r="P3135" s="45">
        <v>1</v>
      </c>
      <c r="Q3135" s="45"/>
      <c r="R3135" s="45">
        <v>2019</v>
      </c>
      <c r="S3135" s="45"/>
      <c r="T3135" s="45">
        <v>7</v>
      </c>
      <c r="U3135" s="45"/>
      <c r="V3135" s="47">
        <v>0</v>
      </c>
      <c r="W3135" s="47"/>
    </row>
    <row r="3136" spans="1:23" ht="15" customHeight="1" x14ac:dyDescent="0.25">
      <c r="A3136" s="48"/>
      <c r="B3136" s="48"/>
      <c r="C3136" s="48"/>
      <c r="D3136" s="48"/>
      <c r="E3136" s="48"/>
      <c r="F3136" s="48"/>
      <c r="G3136" s="48" t="s">
        <v>815</v>
      </c>
      <c r="H3136" s="48"/>
      <c r="I3136" s="48"/>
      <c r="J3136" s="48"/>
      <c r="K3136" s="48"/>
      <c r="L3136" s="45" t="s">
        <v>51</v>
      </c>
      <c r="M3136" s="45"/>
      <c r="N3136" s="45" t="s">
        <v>52</v>
      </c>
      <c r="O3136" s="45"/>
      <c r="P3136" s="45">
        <v>1</v>
      </c>
      <c r="Q3136" s="45"/>
      <c r="R3136" s="45">
        <v>2019</v>
      </c>
      <c r="S3136" s="45"/>
      <c r="T3136" s="45">
        <v>7</v>
      </c>
      <c r="U3136" s="45"/>
      <c r="V3136" s="47">
        <v>-344.59</v>
      </c>
      <c r="W3136" s="47"/>
    </row>
    <row r="3137" spans="1:23" ht="15" customHeight="1" x14ac:dyDescent="0.25">
      <c r="A3137" s="48"/>
      <c r="B3137" s="48"/>
      <c r="C3137" s="48"/>
      <c r="D3137" s="48"/>
      <c r="E3137" s="48"/>
      <c r="F3137" s="48"/>
      <c r="G3137" s="48" t="s">
        <v>815</v>
      </c>
      <c r="H3137" s="48"/>
      <c r="I3137" s="48"/>
      <c r="J3137" s="48"/>
      <c r="K3137" s="48"/>
      <c r="L3137" s="45" t="s">
        <v>125</v>
      </c>
      <c r="M3137" s="45"/>
      <c r="N3137" s="45" t="s">
        <v>126</v>
      </c>
      <c r="O3137" s="45"/>
      <c r="P3137" s="45">
        <v>1</v>
      </c>
      <c r="Q3137" s="45"/>
      <c r="R3137" s="45">
        <v>2019</v>
      </c>
      <c r="S3137" s="45"/>
      <c r="T3137" s="45">
        <v>7</v>
      </c>
      <c r="U3137" s="45"/>
      <c r="V3137" s="47">
        <v>-26.97</v>
      </c>
      <c r="W3137" s="47"/>
    </row>
    <row r="3138" spans="1:23" ht="15" customHeight="1" x14ac:dyDescent="0.25">
      <c r="A3138" s="48"/>
      <c r="B3138" s="48"/>
      <c r="C3138" s="48"/>
      <c r="D3138" s="48"/>
      <c r="E3138" s="48"/>
      <c r="F3138" s="48"/>
      <c r="G3138" s="48" t="s">
        <v>815</v>
      </c>
      <c r="H3138" s="48"/>
      <c r="I3138" s="48"/>
      <c r="J3138" s="48"/>
      <c r="K3138" s="48"/>
      <c r="L3138" s="45" t="s">
        <v>127</v>
      </c>
      <c r="M3138" s="45"/>
      <c r="N3138" s="45" t="s">
        <v>128</v>
      </c>
      <c r="O3138" s="45"/>
      <c r="P3138" s="45">
        <v>1</v>
      </c>
      <c r="Q3138" s="45"/>
      <c r="R3138" s="45">
        <v>2019</v>
      </c>
      <c r="S3138" s="45"/>
      <c r="T3138" s="45">
        <v>7</v>
      </c>
      <c r="U3138" s="45"/>
      <c r="V3138" s="47">
        <v>-261.37</v>
      </c>
      <c r="W3138" s="47"/>
    </row>
    <row r="3139" spans="1:23" ht="15" customHeight="1" x14ac:dyDescent="0.25">
      <c r="A3139" s="48"/>
      <c r="B3139" s="48"/>
      <c r="C3139" s="48"/>
      <c r="D3139" s="48"/>
      <c r="E3139" s="48"/>
      <c r="F3139" s="48"/>
      <c r="G3139" s="48" t="s">
        <v>815</v>
      </c>
      <c r="H3139" s="48"/>
      <c r="I3139" s="48"/>
      <c r="J3139" s="48"/>
      <c r="K3139" s="48"/>
      <c r="L3139" s="45" t="s">
        <v>64</v>
      </c>
      <c r="M3139" s="45"/>
      <c r="N3139" s="45" t="s">
        <v>65</v>
      </c>
      <c r="O3139" s="45"/>
      <c r="P3139" s="45">
        <v>1</v>
      </c>
      <c r="Q3139" s="45"/>
      <c r="R3139" s="45">
        <v>2019</v>
      </c>
      <c r="S3139" s="45"/>
      <c r="T3139" s="45">
        <v>7</v>
      </c>
      <c r="U3139" s="45"/>
      <c r="V3139" s="47">
        <v>-10.039999999999999</v>
      </c>
      <c r="W3139" s="47"/>
    </row>
    <row r="3140" spans="1:23" ht="15" customHeight="1" x14ac:dyDescent="0.25">
      <c r="A3140" s="48"/>
      <c r="B3140" s="48"/>
      <c r="C3140" s="48"/>
      <c r="D3140" s="48"/>
      <c r="E3140" s="48"/>
      <c r="F3140" s="48"/>
      <c r="G3140" s="48" t="s">
        <v>815</v>
      </c>
      <c r="H3140" s="48"/>
      <c r="I3140" s="48"/>
      <c r="J3140" s="48"/>
      <c r="K3140" s="48"/>
      <c r="L3140" s="45" t="s">
        <v>53</v>
      </c>
      <c r="M3140" s="45"/>
      <c r="N3140" s="45" t="s">
        <v>54</v>
      </c>
      <c r="O3140" s="45"/>
      <c r="P3140" s="45">
        <v>1</v>
      </c>
      <c r="Q3140" s="45"/>
      <c r="R3140" s="45">
        <v>2019</v>
      </c>
      <c r="S3140" s="45"/>
      <c r="T3140" s="45">
        <v>7</v>
      </c>
      <c r="U3140" s="45"/>
      <c r="V3140" s="47">
        <v>-12.5</v>
      </c>
      <c r="W3140" s="47"/>
    </row>
    <row r="3141" spans="1:23" ht="15" customHeight="1" x14ac:dyDescent="0.25">
      <c r="A3141" s="48"/>
      <c r="B3141" s="48"/>
      <c r="C3141" s="48"/>
      <c r="D3141" s="48"/>
      <c r="E3141" s="48"/>
      <c r="F3141" s="48"/>
      <c r="G3141" s="48" t="s">
        <v>815</v>
      </c>
      <c r="H3141" s="48"/>
      <c r="I3141" s="48"/>
      <c r="J3141" s="48"/>
      <c r="K3141" s="48"/>
      <c r="L3141" s="45" t="s">
        <v>93</v>
      </c>
      <c r="M3141" s="45"/>
      <c r="N3141" s="45" t="s">
        <v>94</v>
      </c>
      <c r="O3141" s="45"/>
      <c r="P3141" s="45">
        <v>1</v>
      </c>
      <c r="Q3141" s="45"/>
      <c r="R3141" s="45">
        <v>2019</v>
      </c>
      <c r="S3141" s="45"/>
      <c r="T3141" s="45">
        <v>7</v>
      </c>
      <c r="U3141" s="45"/>
      <c r="V3141" s="47">
        <v>732.55</v>
      </c>
      <c r="W3141" s="47"/>
    </row>
    <row r="3142" spans="1:23" ht="15" customHeight="1" x14ac:dyDescent="0.25">
      <c r="A3142" s="48"/>
      <c r="B3142" s="48"/>
      <c r="C3142" s="48"/>
      <c r="D3142" s="48"/>
      <c r="E3142" s="48"/>
      <c r="F3142" s="48"/>
      <c r="G3142" s="48" t="s">
        <v>815</v>
      </c>
      <c r="H3142" s="48"/>
      <c r="I3142" s="48"/>
      <c r="J3142" s="48"/>
      <c r="K3142" s="48"/>
      <c r="L3142" s="45" t="s">
        <v>95</v>
      </c>
      <c r="M3142" s="45"/>
      <c r="N3142" s="45" t="s">
        <v>96</v>
      </c>
      <c r="O3142" s="45"/>
      <c r="P3142" s="45">
        <v>1</v>
      </c>
      <c r="Q3142" s="45"/>
      <c r="R3142" s="45">
        <v>2019</v>
      </c>
      <c r="S3142" s="45"/>
      <c r="T3142" s="45">
        <v>7</v>
      </c>
      <c r="U3142" s="45"/>
      <c r="V3142" s="47">
        <v>31.93</v>
      </c>
      <c r="W3142" s="47"/>
    </row>
    <row r="3143" spans="1:23" ht="15" customHeight="1" x14ac:dyDescent="0.25">
      <c r="A3143" s="48"/>
      <c r="B3143" s="48"/>
      <c r="C3143" s="48"/>
      <c r="D3143" s="48"/>
      <c r="E3143" s="48"/>
      <c r="F3143" s="48"/>
      <c r="G3143" s="48" t="s">
        <v>815</v>
      </c>
      <c r="H3143" s="48"/>
      <c r="I3143" s="45" t="s">
        <v>70</v>
      </c>
      <c r="J3143" s="45"/>
      <c r="K3143" s="45"/>
      <c r="L3143" s="45"/>
      <c r="M3143" s="45"/>
      <c r="N3143" s="45"/>
      <c r="O3143" s="45"/>
      <c r="P3143" s="45"/>
      <c r="Q3143" s="45"/>
      <c r="R3143" s="45"/>
      <c r="S3143" s="45"/>
      <c r="T3143" s="45"/>
      <c r="U3143" s="45"/>
      <c r="V3143" s="47">
        <v>2505.25</v>
      </c>
      <c r="W3143" s="47"/>
    </row>
    <row r="3144" spans="1:23" ht="15" customHeight="1" x14ac:dyDescent="0.25">
      <c r="A3144" s="46" t="s">
        <v>743</v>
      </c>
      <c r="B3144" s="46"/>
      <c r="C3144" s="46"/>
      <c r="D3144" s="46"/>
      <c r="E3144" s="46" t="s">
        <v>744</v>
      </c>
      <c r="F3144" s="46"/>
      <c r="G3144" s="46" t="s">
        <v>1086</v>
      </c>
      <c r="H3144" s="46"/>
      <c r="I3144" s="46" t="s">
        <v>44</v>
      </c>
      <c r="J3144" s="46"/>
      <c r="K3144" s="46"/>
      <c r="L3144" s="45" t="s">
        <v>45</v>
      </c>
      <c r="M3144" s="45"/>
      <c r="N3144" s="45" t="s">
        <v>46</v>
      </c>
      <c r="O3144" s="45"/>
      <c r="P3144" s="45">
        <v>1</v>
      </c>
      <c r="Q3144" s="45"/>
      <c r="R3144" s="45">
        <v>2019</v>
      </c>
      <c r="S3144" s="45"/>
      <c r="T3144" s="45">
        <v>7</v>
      </c>
      <c r="U3144" s="45"/>
      <c r="V3144" s="47">
        <v>12792</v>
      </c>
      <c r="W3144" s="47"/>
    </row>
    <row r="3145" spans="1:23" ht="15" customHeight="1" x14ac:dyDescent="0.25">
      <c r="A3145" s="48"/>
      <c r="B3145" s="48"/>
      <c r="C3145" s="48"/>
      <c r="D3145" s="48"/>
      <c r="E3145" s="48"/>
      <c r="F3145" s="48"/>
      <c r="G3145" s="48" t="s">
        <v>815</v>
      </c>
      <c r="H3145" s="48"/>
      <c r="I3145" s="48"/>
      <c r="J3145" s="48"/>
      <c r="K3145" s="48"/>
      <c r="L3145" s="45" t="s">
        <v>47</v>
      </c>
      <c r="M3145" s="45"/>
      <c r="N3145" s="45" t="s">
        <v>48</v>
      </c>
      <c r="O3145" s="45"/>
      <c r="P3145" s="45">
        <v>1</v>
      </c>
      <c r="Q3145" s="45"/>
      <c r="R3145" s="45">
        <v>2019</v>
      </c>
      <c r="S3145" s="45"/>
      <c r="T3145" s="45">
        <v>7</v>
      </c>
      <c r="U3145" s="45"/>
      <c r="V3145" s="47">
        <v>3198</v>
      </c>
      <c r="W3145" s="47"/>
    </row>
    <row r="3146" spans="1:23" ht="15" customHeight="1" x14ac:dyDescent="0.25">
      <c r="A3146" s="48"/>
      <c r="B3146" s="48"/>
      <c r="C3146" s="48"/>
      <c r="D3146" s="48"/>
      <c r="E3146" s="48"/>
      <c r="F3146" s="48"/>
      <c r="G3146" s="48" t="s">
        <v>815</v>
      </c>
      <c r="H3146" s="48"/>
      <c r="I3146" s="48"/>
      <c r="J3146" s="48"/>
      <c r="K3146" s="48"/>
      <c r="L3146" s="45" t="s">
        <v>49</v>
      </c>
      <c r="M3146" s="45"/>
      <c r="N3146" s="45" t="s">
        <v>50</v>
      </c>
      <c r="O3146" s="45"/>
      <c r="P3146" s="45">
        <v>1</v>
      </c>
      <c r="Q3146" s="45"/>
      <c r="R3146" s="45">
        <v>2019</v>
      </c>
      <c r="S3146" s="45"/>
      <c r="T3146" s="45">
        <v>7</v>
      </c>
      <c r="U3146" s="45"/>
      <c r="V3146" s="47">
        <v>0</v>
      </c>
      <c r="W3146" s="47"/>
    </row>
    <row r="3147" spans="1:23" ht="15" customHeight="1" x14ac:dyDescent="0.25">
      <c r="A3147" s="48"/>
      <c r="B3147" s="48"/>
      <c r="C3147" s="48"/>
      <c r="D3147" s="48"/>
      <c r="E3147" s="48"/>
      <c r="F3147" s="48"/>
      <c r="G3147" s="48" t="s">
        <v>815</v>
      </c>
      <c r="H3147" s="48"/>
      <c r="I3147" s="48"/>
      <c r="J3147" s="48"/>
      <c r="K3147" s="48"/>
      <c r="L3147" s="45" t="s">
        <v>51</v>
      </c>
      <c r="M3147" s="45"/>
      <c r="N3147" s="45" t="s">
        <v>52</v>
      </c>
      <c r="O3147" s="45"/>
      <c r="P3147" s="45">
        <v>1</v>
      </c>
      <c r="Q3147" s="45"/>
      <c r="R3147" s="45">
        <v>2019</v>
      </c>
      <c r="S3147" s="45"/>
      <c r="T3147" s="45">
        <v>7</v>
      </c>
      <c r="U3147" s="45"/>
      <c r="V3147" s="47">
        <v>-642.33000000000004</v>
      </c>
      <c r="W3147" s="47"/>
    </row>
    <row r="3148" spans="1:23" ht="15" customHeight="1" x14ac:dyDescent="0.25">
      <c r="A3148" s="48"/>
      <c r="B3148" s="48"/>
      <c r="C3148" s="48"/>
      <c r="D3148" s="48"/>
      <c r="E3148" s="48"/>
      <c r="F3148" s="48"/>
      <c r="G3148" s="48" t="s">
        <v>815</v>
      </c>
      <c r="H3148" s="48"/>
      <c r="I3148" s="48"/>
      <c r="J3148" s="48"/>
      <c r="K3148" s="48"/>
      <c r="L3148" s="45" t="s">
        <v>62</v>
      </c>
      <c r="M3148" s="45"/>
      <c r="N3148" s="45" t="s">
        <v>63</v>
      </c>
      <c r="O3148" s="45"/>
      <c r="P3148" s="45">
        <v>1</v>
      </c>
      <c r="Q3148" s="45"/>
      <c r="R3148" s="45">
        <v>2019</v>
      </c>
      <c r="S3148" s="45"/>
      <c r="T3148" s="45">
        <v>7</v>
      </c>
      <c r="U3148" s="45"/>
      <c r="V3148" s="47">
        <v>-3351.24</v>
      </c>
      <c r="W3148" s="47"/>
    </row>
    <row r="3149" spans="1:23" ht="15" customHeight="1" x14ac:dyDescent="0.25">
      <c r="A3149" s="48"/>
      <c r="B3149" s="48"/>
      <c r="C3149" s="48"/>
      <c r="D3149" s="48"/>
      <c r="E3149" s="48"/>
      <c r="F3149" s="48"/>
      <c r="G3149" s="48" t="s">
        <v>815</v>
      </c>
      <c r="H3149" s="48"/>
      <c r="I3149" s="48"/>
      <c r="J3149" s="48"/>
      <c r="K3149" s="48"/>
      <c r="L3149" s="45" t="s">
        <v>53</v>
      </c>
      <c r="M3149" s="45"/>
      <c r="N3149" s="45" t="s">
        <v>54</v>
      </c>
      <c r="O3149" s="45"/>
      <c r="P3149" s="45">
        <v>1</v>
      </c>
      <c r="Q3149" s="45"/>
      <c r="R3149" s="45">
        <v>2019</v>
      </c>
      <c r="S3149" s="45"/>
      <c r="T3149" s="45">
        <v>7</v>
      </c>
      <c r="U3149" s="45"/>
      <c r="V3149" s="47">
        <v>-79.95</v>
      </c>
      <c r="W3149" s="47"/>
    </row>
    <row r="3150" spans="1:23" ht="15" customHeight="1" x14ac:dyDescent="0.25">
      <c r="A3150" s="48"/>
      <c r="B3150" s="48"/>
      <c r="C3150" s="48"/>
      <c r="D3150" s="48"/>
      <c r="E3150" s="48"/>
      <c r="F3150" s="48"/>
      <c r="G3150" s="48" t="s">
        <v>815</v>
      </c>
      <c r="H3150" s="48"/>
      <c r="I3150" s="45" t="s">
        <v>55</v>
      </c>
      <c r="J3150" s="45"/>
      <c r="K3150" s="45"/>
      <c r="L3150" s="45"/>
      <c r="M3150" s="45"/>
      <c r="N3150" s="45"/>
      <c r="O3150" s="45"/>
      <c r="P3150" s="45"/>
      <c r="Q3150" s="45"/>
      <c r="R3150" s="45"/>
      <c r="S3150" s="45"/>
      <c r="T3150" s="45"/>
      <c r="U3150" s="45"/>
      <c r="V3150" s="47">
        <v>11916.48</v>
      </c>
      <c r="W3150" s="47"/>
    </row>
    <row r="3151" spans="1:23" ht="15" customHeight="1" x14ac:dyDescent="0.25">
      <c r="A3151" s="46" t="s">
        <v>745</v>
      </c>
      <c r="B3151" s="46"/>
      <c r="C3151" s="46"/>
      <c r="D3151" s="46"/>
      <c r="E3151" s="46" t="s">
        <v>746</v>
      </c>
      <c r="F3151" s="46"/>
      <c r="G3151" s="46" t="s">
        <v>1087</v>
      </c>
      <c r="H3151" s="46"/>
      <c r="I3151" s="46" t="s">
        <v>56</v>
      </c>
      <c r="J3151" s="46"/>
      <c r="K3151" s="46"/>
      <c r="L3151" s="45" t="s">
        <v>57</v>
      </c>
      <c r="M3151" s="45"/>
      <c r="N3151" s="45" t="s">
        <v>26</v>
      </c>
      <c r="O3151" s="45"/>
      <c r="P3151" s="45">
        <v>1</v>
      </c>
      <c r="Q3151" s="45"/>
      <c r="R3151" s="45">
        <v>2019</v>
      </c>
      <c r="S3151" s="45"/>
      <c r="T3151" s="45">
        <v>7</v>
      </c>
      <c r="U3151" s="45"/>
      <c r="V3151" s="47">
        <v>1468.32</v>
      </c>
      <c r="W3151" s="47"/>
    </row>
    <row r="3152" spans="1:23" ht="15" customHeight="1" x14ac:dyDescent="0.25">
      <c r="A3152" s="48"/>
      <c r="B3152" s="48"/>
      <c r="C3152" s="48"/>
      <c r="D3152" s="48"/>
      <c r="E3152" s="48"/>
      <c r="F3152" s="48"/>
      <c r="G3152" s="48" t="s">
        <v>815</v>
      </c>
      <c r="H3152" s="48"/>
      <c r="I3152" s="48"/>
      <c r="J3152" s="48"/>
      <c r="K3152" s="48"/>
      <c r="L3152" s="45" t="s">
        <v>99</v>
      </c>
      <c r="M3152" s="45"/>
      <c r="N3152" s="45" t="s">
        <v>100</v>
      </c>
      <c r="O3152" s="45"/>
      <c r="P3152" s="45">
        <v>1</v>
      </c>
      <c r="Q3152" s="45"/>
      <c r="R3152" s="45">
        <v>2019</v>
      </c>
      <c r="S3152" s="45"/>
      <c r="T3152" s="45">
        <v>7</v>
      </c>
      <c r="U3152" s="45"/>
      <c r="V3152" s="47">
        <v>295.26</v>
      </c>
      <c r="W3152" s="47"/>
    </row>
    <row r="3153" spans="1:23" ht="15" customHeight="1" x14ac:dyDescent="0.25">
      <c r="A3153" s="48"/>
      <c r="B3153" s="48"/>
      <c r="C3153" s="48"/>
      <c r="D3153" s="48"/>
      <c r="E3153" s="48"/>
      <c r="F3153" s="48"/>
      <c r="G3153" s="48" t="s">
        <v>815</v>
      </c>
      <c r="H3153" s="48"/>
      <c r="I3153" s="48"/>
      <c r="J3153" s="48"/>
      <c r="K3153" s="48"/>
      <c r="L3153" s="45" t="s">
        <v>111</v>
      </c>
      <c r="M3153" s="45"/>
      <c r="N3153" s="45" t="s">
        <v>112</v>
      </c>
      <c r="O3153" s="45"/>
      <c r="P3153" s="45">
        <v>1</v>
      </c>
      <c r="Q3153" s="45"/>
      <c r="R3153" s="45">
        <v>2019</v>
      </c>
      <c r="S3153" s="45"/>
      <c r="T3153" s="45">
        <v>7</v>
      </c>
      <c r="U3153" s="45"/>
      <c r="V3153" s="47">
        <v>2536.1999999999998</v>
      </c>
      <c r="W3153" s="47"/>
    </row>
    <row r="3154" spans="1:23" ht="15" customHeight="1" x14ac:dyDescent="0.25">
      <c r="A3154" s="48"/>
      <c r="B3154" s="48"/>
      <c r="C3154" s="48"/>
      <c r="D3154" s="48"/>
      <c r="E3154" s="48"/>
      <c r="F3154" s="48"/>
      <c r="G3154" s="48" t="s">
        <v>815</v>
      </c>
      <c r="H3154" s="48"/>
      <c r="I3154" s="48"/>
      <c r="J3154" s="48"/>
      <c r="K3154" s="48"/>
      <c r="L3154" s="45" t="s">
        <v>115</v>
      </c>
      <c r="M3154" s="45"/>
      <c r="N3154" s="45" t="s">
        <v>116</v>
      </c>
      <c r="O3154" s="45"/>
      <c r="P3154" s="45">
        <v>1</v>
      </c>
      <c r="Q3154" s="45"/>
      <c r="R3154" s="45">
        <v>2019</v>
      </c>
      <c r="S3154" s="45"/>
      <c r="T3154" s="45">
        <v>7</v>
      </c>
      <c r="U3154" s="45"/>
      <c r="V3154" s="47">
        <v>-2930.89</v>
      </c>
      <c r="W3154" s="47"/>
    </row>
    <row r="3155" spans="1:23" ht="15" customHeight="1" x14ac:dyDescent="0.25">
      <c r="A3155" s="48"/>
      <c r="B3155" s="48"/>
      <c r="C3155" s="48"/>
      <c r="D3155" s="48"/>
      <c r="E3155" s="48"/>
      <c r="F3155" s="48"/>
      <c r="G3155" s="48" t="s">
        <v>815</v>
      </c>
      <c r="H3155" s="48"/>
      <c r="I3155" s="48"/>
      <c r="J3155" s="48"/>
      <c r="K3155" s="48"/>
      <c r="L3155" s="45" t="s">
        <v>117</v>
      </c>
      <c r="M3155" s="45"/>
      <c r="N3155" s="45" t="s">
        <v>118</v>
      </c>
      <c r="O3155" s="45"/>
      <c r="P3155" s="45">
        <v>1</v>
      </c>
      <c r="Q3155" s="45"/>
      <c r="R3155" s="45">
        <v>2019</v>
      </c>
      <c r="S3155" s="45"/>
      <c r="T3155" s="45">
        <v>7</v>
      </c>
      <c r="U3155" s="45"/>
      <c r="V3155" s="47">
        <v>845.4</v>
      </c>
      <c r="W3155" s="47"/>
    </row>
    <row r="3156" spans="1:23" ht="15" customHeight="1" x14ac:dyDescent="0.25">
      <c r="A3156" s="48"/>
      <c r="B3156" s="48"/>
      <c r="C3156" s="48"/>
      <c r="D3156" s="48"/>
      <c r="E3156" s="48"/>
      <c r="F3156" s="48"/>
      <c r="G3156" s="48" t="s">
        <v>815</v>
      </c>
      <c r="H3156" s="48"/>
      <c r="I3156" s="48"/>
      <c r="J3156" s="48"/>
      <c r="K3156" s="48"/>
      <c r="L3156" s="45" t="s">
        <v>81</v>
      </c>
      <c r="M3156" s="45"/>
      <c r="N3156" s="45" t="s">
        <v>82</v>
      </c>
      <c r="O3156" s="45"/>
      <c r="P3156" s="45">
        <v>1</v>
      </c>
      <c r="Q3156" s="45"/>
      <c r="R3156" s="45">
        <v>2019</v>
      </c>
      <c r="S3156" s="45"/>
      <c r="T3156" s="45">
        <v>7</v>
      </c>
      <c r="U3156" s="45"/>
      <c r="V3156" s="47">
        <v>-7.34</v>
      </c>
      <c r="W3156" s="47"/>
    </row>
    <row r="3157" spans="1:23" ht="15" customHeight="1" x14ac:dyDescent="0.25">
      <c r="A3157" s="48"/>
      <c r="B3157" s="48"/>
      <c r="C3157" s="48"/>
      <c r="D3157" s="48"/>
      <c r="E3157" s="48"/>
      <c r="F3157" s="48"/>
      <c r="G3157" s="48" t="s">
        <v>815</v>
      </c>
      <c r="H3157" s="48"/>
      <c r="I3157" s="48"/>
      <c r="J3157" s="48"/>
      <c r="K3157" s="48"/>
      <c r="L3157" s="45" t="s">
        <v>58</v>
      </c>
      <c r="M3157" s="45"/>
      <c r="N3157" s="45" t="s">
        <v>59</v>
      </c>
      <c r="O3157" s="45"/>
      <c r="P3157" s="45">
        <v>1</v>
      </c>
      <c r="Q3157" s="45"/>
      <c r="R3157" s="45">
        <v>2019</v>
      </c>
      <c r="S3157" s="45"/>
      <c r="T3157" s="45">
        <v>7</v>
      </c>
      <c r="U3157" s="45"/>
      <c r="V3157" s="47">
        <v>-40.049999999999997</v>
      </c>
      <c r="W3157" s="47"/>
    </row>
    <row r="3158" spans="1:23" ht="15" customHeight="1" x14ac:dyDescent="0.25">
      <c r="A3158" s="48"/>
      <c r="B3158" s="48"/>
      <c r="C3158" s="48"/>
      <c r="D3158" s="48"/>
      <c r="E3158" s="48"/>
      <c r="F3158" s="48"/>
      <c r="G3158" s="48" t="s">
        <v>815</v>
      </c>
      <c r="H3158" s="48"/>
      <c r="I3158" s="48"/>
      <c r="J3158" s="48"/>
      <c r="K3158" s="48"/>
      <c r="L3158" s="45" t="s">
        <v>49</v>
      </c>
      <c r="M3158" s="45"/>
      <c r="N3158" s="45" t="s">
        <v>50</v>
      </c>
      <c r="O3158" s="45"/>
      <c r="P3158" s="45">
        <v>1</v>
      </c>
      <c r="Q3158" s="45"/>
      <c r="R3158" s="45">
        <v>2019</v>
      </c>
      <c r="S3158" s="45"/>
      <c r="T3158" s="45">
        <v>7</v>
      </c>
      <c r="U3158" s="45"/>
      <c r="V3158" s="47">
        <v>0</v>
      </c>
      <c r="W3158" s="47"/>
    </row>
    <row r="3159" spans="1:23" ht="15" customHeight="1" x14ac:dyDescent="0.25">
      <c r="A3159" s="48"/>
      <c r="B3159" s="48"/>
      <c r="C3159" s="48"/>
      <c r="D3159" s="48"/>
      <c r="E3159" s="48"/>
      <c r="F3159" s="48"/>
      <c r="G3159" s="48" t="s">
        <v>815</v>
      </c>
      <c r="H3159" s="48"/>
      <c r="I3159" s="48"/>
      <c r="J3159" s="48"/>
      <c r="K3159" s="48"/>
      <c r="L3159" s="45" t="s">
        <v>51</v>
      </c>
      <c r="M3159" s="45"/>
      <c r="N3159" s="45" t="s">
        <v>52</v>
      </c>
      <c r="O3159" s="45"/>
      <c r="P3159" s="45">
        <v>1</v>
      </c>
      <c r="Q3159" s="45"/>
      <c r="R3159" s="45">
        <v>2019</v>
      </c>
      <c r="S3159" s="45"/>
      <c r="T3159" s="45">
        <v>7</v>
      </c>
      <c r="U3159" s="45"/>
      <c r="V3159" s="47">
        <v>-161.52000000000001</v>
      </c>
      <c r="W3159" s="47"/>
    </row>
    <row r="3160" spans="1:23" ht="15" customHeight="1" x14ac:dyDescent="0.25">
      <c r="A3160" s="48"/>
      <c r="B3160" s="48"/>
      <c r="C3160" s="48"/>
      <c r="D3160" s="48"/>
      <c r="E3160" s="48"/>
      <c r="F3160" s="48"/>
      <c r="G3160" s="48" t="s">
        <v>815</v>
      </c>
      <c r="H3160" s="48"/>
      <c r="I3160" s="48"/>
      <c r="J3160" s="48"/>
      <c r="K3160" s="48"/>
      <c r="L3160" s="45" t="s">
        <v>125</v>
      </c>
      <c r="M3160" s="45"/>
      <c r="N3160" s="45" t="s">
        <v>126</v>
      </c>
      <c r="O3160" s="45"/>
      <c r="P3160" s="45">
        <v>1</v>
      </c>
      <c r="Q3160" s="45"/>
      <c r="R3160" s="45">
        <v>2019</v>
      </c>
      <c r="S3160" s="45"/>
      <c r="T3160" s="45">
        <v>7</v>
      </c>
      <c r="U3160" s="45"/>
      <c r="V3160" s="47">
        <v>-68.7</v>
      </c>
      <c r="W3160" s="47"/>
    </row>
    <row r="3161" spans="1:23" ht="15" customHeight="1" x14ac:dyDescent="0.25">
      <c r="A3161" s="48"/>
      <c r="B3161" s="48"/>
      <c r="C3161" s="48"/>
      <c r="D3161" s="48"/>
      <c r="E3161" s="48"/>
      <c r="F3161" s="48"/>
      <c r="G3161" s="48" t="s">
        <v>815</v>
      </c>
      <c r="H3161" s="48"/>
      <c r="I3161" s="48"/>
      <c r="J3161" s="48"/>
      <c r="K3161" s="48"/>
      <c r="L3161" s="45" t="s">
        <v>127</v>
      </c>
      <c r="M3161" s="45"/>
      <c r="N3161" s="45" t="s">
        <v>128</v>
      </c>
      <c r="O3161" s="45"/>
      <c r="P3161" s="45">
        <v>1</v>
      </c>
      <c r="Q3161" s="45"/>
      <c r="R3161" s="45">
        <v>2019</v>
      </c>
      <c r="S3161" s="45"/>
      <c r="T3161" s="45">
        <v>7</v>
      </c>
      <c r="U3161" s="45"/>
      <c r="V3161" s="47">
        <v>-371.97</v>
      </c>
      <c r="W3161" s="47"/>
    </row>
    <row r="3162" spans="1:23" ht="15" customHeight="1" x14ac:dyDescent="0.25">
      <c r="A3162" s="48"/>
      <c r="B3162" s="48"/>
      <c r="C3162" s="48"/>
      <c r="D3162" s="48"/>
      <c r="E3162" s="48"/>
      <c r="F3162" s="48"/>
      <c r="G3162" s="48" t="s">
        <v>815</v>
      </c>
      <c r="H3162" s="48"/>
      <c r="I3162" s="48"/>
      <c r="J3162" s="48"/>
      <c r="K3162" s="48"/>
      <c r="L3162" s="45" t="s">
        <v>64</v>
      </c>
      <c r="M3162" s="45"/>
      <c r="N3162" s="45" t="s">
        <v>65</v>
      </c>
      <c r="O3162" s="45"/>
      <c r="P3162" s="45">
        <v>1</v>
      </c>
      <c r="Q3162" s="45"/>
      <c r="R3162" s="45">
        <v>2019</v>
      </c>
      <c r="S3162" s="45"/>
      <c r="T3162" s="45">
        <v>7</v>
      </c>
      <c r="U3162" s="45"/>
      <c r="V3162" s="47">
        <v>-10.039999999999999</v>
      </c>
      <c r="W3162" s="47"/>
    </row>
    <row r="3163" spans="1:23" ht="15" customHeight="1" x14ac:dyDescent="0.25">
      <c r="A3163" s="48"/>
      <c r="B3163" s="48"/>
      <c r="C3163" s="48"/>
      <c r="D3163" s="48"/>
      <c r="E3163" s="48"/>
      <c r="F3163" s="48"/>
      <c r="G3163" s="48" t="s">
        <v>815</v>
      </c>
      <c r="H3163" s="48"/>
      <c r="I3163" s="48"/>
      <c r="J3163" s="48"/>
      <c r="K3163" s="48"/>
      <c r="L3163" s="45" t="s">
        <v>53</v>
      </c>
      <c r="M3163" s="45"/>
      <c r="N3163" s="45" t="s">
        <v>54</v>
      </c>
      <c r="O3163" s="45"/>
      <c r="P3163" s="45">
        <v>1</v>
      </c>
      <c r="Q3163" s="45"/>
      <c r="R3163" s="45">
        <v>2019</v>
      </c>
      <c r="S3163" s="45"/>
      <c r="T3163" s="45">
        <v>7</v>
      </c>
      <c r="U3163" s="45"/>
      <c r="V3163" s="47">
        <v>-20.02</v>
      </c>
      <c r="W3163" s="47"/>
    </row>
    <row r="3164" spans="1:23" ht="15" customHeight="1" x14ac:dyDescent="0.25">
      <c r="A3164" s="48"/>
      <c r="B3164" s="48"/>
      <c r="C3164" s="48"/>
      <c r="D3164" s="48"/>
      <c r="E3164" s="48"/>
      <c r="F3164" s="48"/>
      <c r="G3164" s="48" t="s">
        <v>815</v>
      </c>
      <c r="H3164" s="48"/>
      <c r="I3164" s="45" t="s">
        <v>70</v>
      </c>
      <c r="J3164" s="45"/>
      <c r="K3164" s="45"/>
      <c r="L3164" s="45"/>
      <c r="M3164" s="45"/>
      <c r="N3164" s="45"/>
      <c r="O3164" s="45"/>
      <c r="P3164" s="45"/>
      <c r="Q3164" s="45"/>
      <c r="R3164" s="45"/>
      <c r="S3164" s="45"/>
      <c r="T3164" s="45"/>
      <c r="U3164" s="45"/>
      <c r="V3164" s="47">
        <v>1534.65</v>
      </c>
      <c r="W3164" s="47"/>
    </row>
    <row r="3165" spans="1:23" ht="15" customHeight="1" x14ac:dyDescent="0.25">
      <c r="A3165" s="46" t="s">
        <v>747</v>
      </c>
      <c r="B3165" s="46"/>
      <c r="C3165" s="46"/>
      <c r="D3165" s="46"/>
      <c r="E3165" s="46" t="s">
        <v>748</v>
      </c>
      <c r="F3165" s="46"/>
      <c r="G3165" s="46" t="s">
        <v>1088</v>
      </c>
      <c r="H3165" s="46"/>
      <c r="I3165" s="46" t="s">
        <v>56</v>
      </c>
      <c r="J3165" s="46"/>
      <c r="K3165" s="46"/>
      <c r="L3165" s="45" t="s">
        <v>57</v>
      </c>
      <c r="M3165" s="45"/>
      <c r="N3165" s="45" t="s">
        <v>26</v>
      </c>
      <c r="O3165" s="45"/>
      <c r="P3165" s="45">
        <v>1</v>
      </c>
      <c r="Q3165" s="45"/>
      <c r="R3165" s="45">
        <v>2019</v>
      </c>
      <c r="S3165" s="45"/>
      <c r="T3165" s="45">
        <v>7</v>
      </c>
      <c r="U3165" s="45"/>
      <c r="V3165" s="47">
        <v>4285.28</v>
      </c>
      <c r="W3165" s="47"/>
    </row>
    <row r="3166" spans="1:23" ht="15" customHeight="1" x14ac:dyDescent="0.25">
      <c r="A3166" s="48"/>
      <c r="B3166" s="48"/>
      <c r="C3166" s="48"/>
      <c r="D3166" s="48"/>
      <c r="E3166" s="48"/>
      <c r="F3166" s="48"/>
      <c r="G3166" s="48" t="s">
        <v>815</v>
      </c>
      <c r="H3166" s="48"/>
      <c r="I3166" s="48"/>
      <c r="J3166" s="48"/>
      <c r="K3166" s="48"/>
      <c r="L3166" s="45" t="s">
        <v>91</v>
      </c>
      <c r="M3166" s="45"/>
      <c r="N3166" s="45" t="s">
        <v>92</v>
      </c>
      <c r="O3166" s="45"/>
      <c r="P3166" s="45">
        <v>1</v>
      </c>
      <c r="Q3166" s="45"/>
      <c r="R3166" s="45">
        <v>2019</v>
      </c>
      <c r="S3166" s="45"/>
      <c r="T3166" s="45">
        <v>7</v>
      </c>
      <c r="U3166" s="45"/>
      <c r="V3166" s="47">
        <v>1649.05</v>
      </c>
      <c r="W3166" s="47"/>
    </row>
    <row r="3167" spans="1:23" ht="15" customHeight="1" x14ac:dyDescent="0.25">
      <c r="A3167" s="48"/>
      <c r="B3167" s="48"/>
      <c r="C3167" s="48"/>
      <c r="D3167" s="48"/>
      <c r="E3167" s="48"/>
      <c r="F3167" s="48"/>
      <c r="G3167" s="48" t="s">
        <v>815</v>
      </c>
      <c r="H3167" s="48"/>
      <c r="I3167" s="48"/>
      <c r="J3167" s="48"/>
      <c r="K3167" s="48"/>
      <c r="L3167" s="45" t="s">
        <v>81</v>
      </c>
      <c r="M3167" s="45"/>
      <c r="N3167" s="45" t="s">
        <v>82</v>
      </c>
      <c r="O3167" s="45"/>
      <c r="P3167" s="45">
        <v>1</v>
      </c>
      <c r="Q3167" s="45"/>
      <c r="R3167" s="45">
        <v>2019</v>
      </c>
      <c r="S3167" s="45"/>
      <c r="T3167" s="45">
        <v>7</v>
      </c>
      <c r="U3167" s="45"/>
      <c r="V3167" s="47">
        <v>-21.43</v>
      </c>
      <c r="W3167" s="47"/>
    </row>
    <row r="3168" spans="1:23" ht="15" customHeight="1" x14ac:dyDescent="0.25">
      <c r="A3168" s="48"/>
      <c r="B3168" s="48"/>
      <c r="C3168" s="48"/>
      <c r="D3168" s="48"/>
      <c r="E3168" s="48"/>
      <c r="F3168" s="48"/>
      <c r="G3168" s="48" t="s">
        <v>815</v>
      </c>
      <c r="H3168" s="48"/>
      <c r="I3168" s="48"/>
      <c r="J3168" s="48"/>
      <c r="K3168" s="48"/>
      <c r="L3168" s="45" t="s">
        <v>58</v>
      </c>
      <c r="M3168" s="45"/>
      <c r="N3168" s="45" t="s">
        <v>59</v>
      </c>
      <c r="O3168" s="45"/>
      <c r="P3168" s="45">
        <v>1</v>
      </c>
      <c r="Q3168" s="45"/>
      <c r="R3168" s="45">
        <v>2019</v>
      </c>
      <c r="S3168" s="45"/>
      <c r="T3168" s="45">
        <v>7</v>
      </c>
      <c r="U3168" s="45"/>
      <c r="V3168" s="47">
        <v>-42.85</v>
      </c>
      <c r="W3168" s="47"/>
    </row>
    <row r="3169" spans="1:23" ht="15" customHeight="1" x14ac:dyDescent="0.25">
      <c r="A3169" s="48"/>
      <c r="B3169" s="48"/>
      <c r="C3169" s="48"/>
      <c r="D3169" s="48"/>
      <c r="E3169" s="48"/>
      <c r="F3169" s="48"/>
      <c r="G3169" s="48" t="s">
        <v>815</v>
      </c>
      <c r="H3169" s="48"/>
      <c r="I3169" s="48"/>
      <c r="J3169" s="48"/>
      <c r="K3169" s="48"/>
      <c r="L3169" s="45" t="s">
        <v>60</v>
      </c>
      <c r="M3169" s="45"/>
      <c r="N3169" s="45" t="s">
        <v>61</v>
      </c>
      <c r="O3169" s="45"/>
      <c r="P3169" s="45">
        <v>1</v>
      </c>
      <c r="Q3169" s="45"/>
      <c r="R3169" s="45">
        <v>2019</v>
      </c>
      <c r="S3169" s="45"/>
      <c r="T3169" s="45">
        <v>7</v>
      </c>
      <c r="U3169" s="45"/>
      <c r="V3169" s="47">
        <v>-726.69</v>
      </c>
      <c r="W3169" s="47"/>
    </row>
    <row r="3170" spans="1:23" ht="15" customHeight="1" x14ac:dyDescent="0.25">
      <c r="A3170" s="48"/>
      <c r="B3170" s="48"/>
      <c r="C3170" s="48"/>
      <c r="D3170" s="48"/>
      <c r="E3170" s="48"/>
      <c r="F3170" s="48"/>
      <c r="G3170" s="48" t="s">
        <v>815</v>
      </c>
      <c r="H3170" s="48"/>
      <c r="I3170" s="48"/>
      <c r="J3170" s="48"/>
      <c r="K3170" s="48"/>
      <c r="L3170" s="45" t="s">
        <v>159</v>
      </c>
      <c r="M3170" s="45"/>
      <c r="N3170" s="45" t="s">
        <v>160</v>
      </c>
      <c r="O3170" s="45"/>
      <c r="P3170" s="45">
        <v>1</v>
      </c>
      <c r="Q3170" s="45"/>
      <c r="R3170" s="45">
        <v>2019</v>
      </c>
      <c r="S3170" s="45"/>
      <c r="T3170" s="45">
        <v>7</v>
      </c>
      <c r="U3170" s="45"/>
      <c r="V3170" s="47">
        <v>-10</v>
      </c>
      <c r="W3170" s="47"/>
    </row>
    <row r="3171" spans="1:23" ht="15" customHeight="1" x14ac:dyDescent="0.25">
      <c r="A3171" s="48"/>
      <c r="B3171" s="48"/>
      <c r="C3171" s="48"/>
      <c r="D3171" s="48"/>
      <c r="E3171" s="48"/>
      <c r="F3171" s="48"/>
      <c r="G3171" s="48" t="s">
        <v>815</v>
      </c>
      <c r="H3171" s="48"/>
      <c r="I3171" s="48"/>
      <c r="J3171" s="48"/>
      <c r="K3171" s="48"/>
      <c r="L3171" s="45" t="s">
        <v>49</v>
      </c>
      <c r="M3171" s="45"/>
      <c r="N3171" s="45" t="s">
        <v>50</v>
      </c>
      <c r="O3171" s="45"/>
      <c r="P3171" s="45">
        <v>1</v>
      </c>
      <c r="Q3171" s="45"/>
      <c r="R3171" s="45">
        <v>2019</v>
      </c>
      <c r="S3171" s="45"/>
      <c r="T3171" s="45">
        <v>7</v>
      </c>
      <c r="U3171" s="45"/>
      <c r="V3171" s="47">
        <v>0</v>
      </c>
      <c r="W3171" s="47"/>
    </row>
    <row r="3172" spans="1:23" ht="15" customHeight="1" x14ac:dyDescent="0.25">
      <c r="A3172" s="48"/>
      <c r="B3172" s="48"/>
      <c r="C3172" s="48"/>
      <c r="D3172" s="48"/>
      <c r="E3172" s="48"/>
      <c r="F3172" s="48"/>
      <c r="G3172" s="48" t="s">
        <v>815</v>
      </c>
      <c r="H3172" s="48"/>
      <c r="I3172" s="48"/>
      <c r="J3172" s="48"/>
      <c r="K3172" s="48"/>
      <c r="L3172" s="45" t="s">
        <v>175</v>
      </c>
      <c r="M3172" s="45"/>
      <c r="N3172" s="45" t="s">
        <v>176</v>
      </c>
      <c r="O3172" s="45"/>
      <c r="P3172" s="45">
        <v>1</v>
      </c>
      <c r="Q3172" s="45"/>
      <c r="R3172" s="45">
        <v>2019</v>
      </c>
      <c r="S3172" s="45"/>
      <c r="T3172" s="45">
        <v>7</v>
      </c>
      <c r="U3172" s="45"/>
      <c r="V3172" s="47">
        <v>-71.95</v>
      </c>
      <c r="W3172" s="47"/>
    </row>
    <row r="3173" spans="1:23" ht="15" customHeight="1" x14ac:dyDescent="0.25">
      <c r="A3173" s="48"/>
      <c r="B3173" s="48"/>
      <c r="C3173" s="48"/>
      <c r="D3173" s="48"/>
      <c r="E3173" s="48"/>
      <c r="F3173" s="48"/>
      <c r="G3173" s="48" t="s">
        <v>815</v>
      </c>
      <c r="H3173" s="48"/>
      <c r="I3173" s="48"/>
      <c r="J3173" s="48"/>
      <c r="K3173" s="48"/>
      <c r="L3173" s="45" t="s">
        <v>51</v>
      </c>
      <c r="M3173" s="45"/>
      <c r="N3173" s="45" t="s">
        <v>52</v>
      </c>
      <c r="O3173" s="45"/>
      <c r="P3173" s="45">
        <v>1</v>
      </c>
      <c r="Q3173" s="45"/>
      <c r="R3173" s="45">
        <v>2019</v>
      </c>
      <c r="S3173" s="45"/>
      <c r="T3173" s="45">
        <v>7</v>
      </c>
      <c r="U3173" s="45"/>
      <c r="V3173" s="47">
        <v>-642.33000000000004</v>
      </c>
      <c r="W3173" s="47"/>
    </row>
    <row r="3174" spans="1:23" ht="15" customHeight="1" x14ac:dyDescent="0.25">
      <c r="A3174" s="48"/>
      <c r="B3174" s="48"/>
      <c r="C3174" s="48"/>
      <c r="D3174" s="48"/>
      <c r="E3174" s="48"/>
      <c r="F3174" s="48"/>
      <c r="G3174" s="48" t="s">
        <v>815</v>
      </c>
      <c r="H3174" s="48"/>
      <c r="I3174" s="48"/>
      <c r="J3174" s="48"/>
      <c r="K3174" s="48"/>
      <c r="L3174" s="45" t="s">
        <v>62</v>
      </c>
      <c r="M3174" s="45"/>
      <c r="N3174" s="45" t="s">
        <v>63</v>
      </c>
      <c r="O3174" s="45"/>
      <c r="P3174" s="45">
        <v>1</v>
      </c>
      <c r="Q3174" s="45"/>
      <c r="R3174" s="45">
        <v>2019</v>
      </c>
      <c r="S3174" s="45"/>
      <c r="T3174" s="45">
        <v>7</v>
      </c>
      <c r="U3174" s="45"/>
      <c r="V3174" s="47">
        <v>-938.91</v>
      </c>
      <c r="W3174" s="47"/>
    </row>
    <row r="3175" spans="1:23" ht="15" customHeight="1" x14ac:dyDescent="0.25">
      <c r="A3175" s="48"/>
      <c r="B3175" s="48"/>
      <c r="C3175" s="48"/>
      <c r="D3175" s="48"/>
      <c r="E3175" s="48"/>
      <c r="F3175" s="48"/>
      <c r="G3175" s="48" t="s">
        <v>815</v>
      </c>
      <c r="H3175" s="48"/>
      <c r="I3175" s="48"/>
      <c r="J3175" s="48"/>
      <c r="K3175" s="48"/>
      <c r="L3175" s="45" t="s">
        <v>64</v>
      </c>
      <c r="M3175" s="45"/>
      <c r="N3175" s="45" t="s">
        <v>65</v>
      </c>
      <c r="O3175" s="45"/>
      <c r="P3175" s="45">
        <v>1</v>
      </c>
      <c r="Q3175" s="45"/>
      <c r="R3175" s="45">
        <v>2019</v>
      </c>
      <c r="S3175" s="45"/>
      <c r="T3175" s="45">
        <v>7</v>
      </c>
      <c r="U3175" s="45"/>
      <c r="V3175" s="47">
        <v>-10.039999999999999</v>
      </c>
      <c r="W3175" s="47"/>
    </row>
    <row r="3176" spans="1:23" ht="15" customHeight="1" x14ac:dyDescent="0.25">
      <c r="A3176" s="48"/>
      <c r="B3176" s="48"/>
      <c r="C3176" s="48"/>
      <c r="D3176" s="48"/>
      <c r="E3176" s="48"/>
      <c r="F3176" s="48"/>
      <c r="G3176" s="48" t="s">
        <v>815</v>
      </c>
      <c r="H3176" s="48"/>
      <c r="I3176" s="48"/>
      <c r="J3176" s="48"/>
      <c r="K3176" s="48"/>
      <c r="L3176" s="45" t="s">
        <v>53</v>
      </c>
      <c r="M3176" s="45"/>
      <c r="N3176" s="45" t="s">
        <v>54</v>
      </c>
      <c r="O3176" s="45"/>
      <c r="P3176" s="45">
        <v>1</v>
      </c>
      <c r="Q3176" s="45"/>
      <c r="R3176" s="45">
        <v>2019</v>
      </c>
      <c r="S3176" s="45"/>
      <c r="T3176" s="45">
        <v>7</v>
      </c>
      <c r="U3176" s="45"/>
      <c r="V3176" s="47">
        <v>-21.43</v>
      </c>
      <c r="W3176" s="47"/>
    </row>
    <row r="3177" spans="1:23" ht="15" customHeight="1" x14ac:dyDescent="0.25">
      <c r="A3177" s="48"/>
      <c r="B3177" s="48"/>
      <c r="C3177" s="48"/>
      <c r="D3177" s="48"/>
      <c r="E3177" s="48"/>
      <c r="F3177" s="48"/>
      <c r="G3177" s="48" t="s">
        <v>815</v>
      </c>
      <c r="H3177" s="48"/>
      <c r="I3177" s="48"/>
      <c r="J3177" s="48"/>
      <c r="K3177" s="48"/>
      <c r="L3177" s="45" t="s">
        <v>66</v>
      </c>
      <c r="M3177" s="45"/>
      <c r="N3177" s="45" t="s">
        <v>67</v>
      </c>
      <c r="O3177" s="45"/>
      <c r="P3177" s="45">
        <v>1</v>
      </c>
      <c r="Q3177" s="45"/>
      <c r="R3177" s="45">
        <v>2019</v>
      </c>
      <c r="S3177" s="45"/>
      <c r="T3177" s="45">
        <v>7</v>
      </c>
      <c r="U3177" s="45"/>
      <c r="V3177" s="47">
        <v>-108.27</v>
      </c>
      <c r="W3177" s="47"/>
    </row>
    <row r="3178" spans="1:23" ht="15" customHeight="1" x14ac:dyDescent="0.25">
      <c r="A3178" s="48"/>
      <c r="B3178" s="48"/>
      <c r="C3178" s="48"/>
      <c r="D3178" s="48"/>
      <c r="E3178" s="48"/>
      <c r="F3178" s="48"/>
      <c r="G3178" s="48" t="s">
        <v>815</v>
      </c>
      <c r="H3178" s="48"/>
      <c r="I3178" s="48"/>
      <c r="J3178" s="48"/>
      <c r="K3178" s="48"/>
      <c r="L3178" s="45" t="s">
        <v>95</v>
      </c>
      <c r="M3178" s="45"/>
      <c r="N3178" s="45" t="s">
        <v>96</v>
      </c>
      <c r="O3178" s="45"/>
      <c r="P3178" s="45">
        <v>1</v>
      </c>
      <c r="Q3178" s="45"/>
      <c r="R3178" s="45">
        <v>2019</v>
      </c>
      <c r="S3178" s="45"/>
      <c r="T3178" s="45">
        <v>7</v>
      </c>
      <c r="U3178" s="45"/>
      <c r="V3178" s="47">
        <v>244.3</v>
      </c>
      <c r="W3178" s="47"/>
    </row>
    <row r="3179" spans="1:23" ht="15" customHeight="1" x14ac:dyDescent="0.25">
      <c r="A3179" s="48"/>
      <c r="B3179" s="48"/>
      <c r="C3179" s="48"/>
      <c r="D3179" s="48"/>
      <c r="E3179" s="48"/>
      <c r="F3179" s="48"/>
      <c r="G3179" s="48" t="s">
        <v>815</v>
      </c>
      <c r="H3179" s="48"/>
      <c r="I3179" s="48"/>
      <c r="J3179" s="48"/>
      <c r="K3179" s="48"/>
      <c r="L3179" s="45" t="s">
        <v>68</v>
      </c>
      <c r="M3179" s="45"/>
      <c r="N3179" s="45" t="s">
        <v>69</v>
      </c>
      <c r="O3179" s="45"/>
      <c r="P3179" s="45">
        <v>1</v>
      </c>
      <c r="Q3179" s="45"/>
      <c r="R3179" s="45">
        <v>2019</v>
      </c>
      <c r="S3179" s="45"/>
      <c r="T3179" s="45">
        <v>7</v>
      </c>
      <c r="U3179" s="45"/>
      <c r="V3179" s="47">
        <v>1039.24</v>
      </c>
      <c r="W3179" s="47"/>
    </row>
    <row r="3180" spans="1:23" ht="15" customHeight="1" x14ac:dyDescent="0.25">
      <c r="A3180" s="48"/>
      <c r="B3180" s="48"/>
      <c r="C3180" s="48"/>
      <c r="D3180" s="48"/>
      <c r="E3180" s="48"/>
      <c r="F3180" s="48"/>
      <c r="G3180" s="48" t="s">
        <v>815</v>
      </c>
      <c r="H3180" s="48"/>
      <c r="I3180" s="45" t="s">
        <v>70</v>
      </c>
      <c r="J3180" s="45"/>
      <c r="K3180" s="45"/>
      <c r="L3180" s="45"/>
      <c r="M3180" s="45"/>
      <c r="N3180" s="45"/>
      <c r="O3180" s="45"/>
      <c r="P3180" s="45"/>
      <c r="Q3180" s="45"/>
      <c r="R3180" s="45"/>
      <c r="S3180" s="45"/>
      <c r="T3180" s="45"/>
      <c r="U3180" s="45"/>
      <c r="V3180" s="47">
        <v>4623.97</v>
      </c>
      <c r="W3180" s="47"/>
    </row>
    <row r="3181" spans="1:23" ht="15" customHeight="1" x14ac:dyDescent="0.25">
      <c r="A3181" s="46" t="s">
        <v>749</v>
      </c>
      <c r="B3181" s="46"/>
      <c r="C3181" s="46"/>
      <c r="D3181" s="46"/>
      <c r="E3181" s="46" t="s">
        <v>750</v>
      </c>
      <c r="F3181" s="46"/>
      <c r="G3181" s="46" t="s">
        <v>1089</v>
      </c>
      <c r="H3181" s="46"/>
      <c r="I3181" s="46" t="s">
        <v>56</v>
      </c>
      <c r="J3181" s="46"/>
      <c r="K3181" s="46"/>
      <c r="L3181" s="45" t="s">
        <v>57</v>
      </c>
      <c r="M3181" s="45"/>
      <c r="N3181" s="45" t="s">
        <v>26</v>
      </c>
      <c r="O3181" s="45"/>
      <c r="P3181" s="45">
        <v>1</v>
      </c>
      <c r="Q3181" s="45"/>
      <c r="R3181" s="45">
        <v>2019</v>
      </c>
      <c r="S3181" s="45"/>
      <c r="T3181" s="45">
        <v>7</v>
      </c>
      <c r="U3181" s="45"/>
      <c r="V3181" s="47">
        <v>7201.54</v>
      </c>
      <c r="W3181" s="47"/>
    </row>
    <row r="3182" spans="1:23" ht="15" customHeight="1" x14ac:dyDescent="0.25">
      <c r="A3182" s="48"/>
      <c r="B3182" s="48"/>
      <c r="C3182" s="48"/>
      <c r="D3182" s="48"/>
      <c r="E3182" s="48"/>
      <c r="F3182" s="48"/>
      <c r="G3182" s="48" t="s">
        <v>815</v>
      </c>
      <c r="H3182" s="48"/>
      <c r="I3182" s="48"/>
      <c r="J3182" s="48"/>
      <c r="K3182" s="48"/>
      <c r="L3182" s="45" t="s">
        <v>141</v>
      </c>
      <c r="M3182" s="45"/>
      <c r="N3182" s="45" t="s">
        <v>142</v>
      </c>
      <c r="O3182" s="45"/>
      <c r="P3182" s="45">
        <v>1</v>
      </c>
      <c r="Q3182" s="45"/>
      <c r="R3182" s="45">
        <v>2019</v>
      </c>
      <c r="S3182" s="45"/>
      <c r="T3182" s="45">
        <v>7</v>
      </c>
      <c r="U3182" s="45"/>
      <c r="V3182" s="47">
        <v>1368.29</v>
      </c>
      <c r="W3182" s="47"/>
    </row>
    <row r="3183" spans="1:23" ht="15" customHeight="1" x14ac:dyDescent="0.25">
      <c r="A3183" s="48"/>
      <c r="B3183" s="48"/>
      <c r="C3183" s="48"/>
      <c r="D3183" s="48"/>
      <c r="E3183" s="48"/>
      <c r="F3183" s="48"/>
      <c r="G3183" s="48" t="s">
        <v>815</v>
      </c>
      <c r="H3183" s="48"/>
      <c r="I3183" s="48"/>
      <c r="J3183" s="48"/>
      <c r="K3183" s="48"/>
      <c r="L3183" s="45" t="s">
        <v>211</v>
      </c>
      <c r="M3183" s="45"/>
      <c r="N3183" s="45" t="s">
        <v>212</v>
      </c>
      <c r="O3183" s="45"/>
      <c r="P3183" s="45">
        <v>1</v>
      </c>
      <c r="Q3183" s="45"/>
      <c r="R3183" s="45">
        <v>2019</v>
      </c>
      <c r="S3183" s="45"/>
      <c r="T3183" s="45">
        <v>7</v>
      </c>
      <c r="U3183" s="45"/>
      <c r="V3183" s="47">
        <v>750.26</v>
      </c>
      <c r="W3183" s="47"/>
    </row>
    <row r="3184" spans="1:23" ht="15" customHeight="1" x14ac:dyDescent="0.25">
      <c r="A3184" s="48"/>
      <c r="B3184" s="48"/>
      <c r="C3184" s="48"/>
      <c r="D3184" s="48"/>
      <c r="E3184" s="48"/>
      <c r="F3184" s="48"/>
      <c r="G3184" s="48" t="s">
        <v>815</v>
      </c>
      <c r="H3184" s="48"/>
      <c r="I3184" s="48"/>
      <c r="J3184" s="48"/>
      <c r="K3184" s="48"/>
      <c r="L3184" s="45" t="s">
        <v>60</v>
      </c>
      <c r="M3184" s="45"/>
      <c r="N3184" s="45" t="s">
        <v>61</v>
      </c>
      <c r="O3184" s="45"/>
      <c r="P3184" s="45">
        <v>1</v>
      </c>
      <c r="Q3184" s="45"/>
      <c r="R3184" s="45">
        <v>2019</v>
      </c>
      <c r="S3184" s="45"/>
      <c r="T3184" s="45">
        <v>7</v>
      </c>
      <c r="U3184" s="45"/>
      <c r="V3184" s="47">
        <v>-818.14</v>
      </c>
      <c r="W3184" s="47"/>
    </row>
    <row r="3185" spans="1:23" ht="15" customHeight="1" x14ac:dyDescent="0.25">
      <c r="A3185" s="48"/>
      <c r="B3185" s="48"/>
      <c r="C3185" s="48"/>
      <c r="D3185" s="48"/>
      <c r="E3185" s="48"/>
      <c r="F3185" s="48"/>
      <c r="G3185" s="48" t="s">
        <v>815</v>
      </c>
      <c r="H3185" s="48"/>
      <c r="I3185" s="48"/>
      <c r="J3185" s="48"/>
      <c r="K3185" s="48"/>
      <c r="L3185" s="45" t="s">
        <v>49</v>
      </c>
      <c r="M3185" s="45"/>
      <c r="N3185" s="45" t="s">
        <v>50</v>
      </c>
      <c r="O3185" s="45"/>
      <c r="P3185" s="45">
        <v>1</v>
      </c>
      <c r="Q3185" s="45"/>
      <c r="R3185" s="45">
        <v>2019</v>
      </c>
      <c r="S3185" s="45"/>
      <c r="T3185" s="45">
        <v>7</v>
      </c>
      <c r="U3185" s="45"/>
      <c r="V3185" s="47">
        <v>0</v>
      </c>
      <c r="W3185" s="47"/>
    </row>
    <row r="3186" spans="1:23" ht="15" customHeight="1" x14ac:dyDescent="0.25">
      <c r="A3186" s="48"/>
      <c r="B3186" s="48"/>
      <c r="C3186" s="48"/>
      <c r="D3186" s="48"/>
      <c r="E3186" s="48"/>
      <c r="F3186" s="48"/>
      <c r="G3186" s="48" t="s">
        <v>815</v>
      </c>
      <c r="H3186" s="48"/>
      <c r="I3186" s="48"/>
      <c r="J3186" s="48"/>
      <c r="K3186" s="48"/>
      <c r="L3186" s="45" t="s">
        <v>51</v>
      </c>
      <c r="M3186" s="45"/>
      <c r="N3186" s="45" t="s">
        <v>52</v>
      </c>
      <c r="O3186" s="45"/>
      <c r="P3186" s="45">
        <v>1</v>
      </c>
      <c r="Q3186" s="45"/>
      <c r="R3186" s="45">
        <v>2019</v>
      </c>
      <c r="S3186" s="45"/>
      <c r="T3186" s="45">
        <v>7</v>
      </c>
      <c r="U3186" s="45"/>
      <c r="V3186" s="47">
        <v>-642.33000000000004</v>
      </c>
      <c r="W3186" s="47"/>
    </row>
    <row r="3187" spans="1:23" ht="15" customHeight="1" x14ac:dyDescent="0.25">
      <c r="A3187" s="48"/>
      <c r="B3187" s="48"/>
      <c r="C3187" s="48"/>
      <c r="D3187" s="48"/>
      <c r="E3187" s="48"/>
      <c r="F3187" s="48"/>
      <c r="G3187" s="48" t="s">
        <v>815</v>
      </c>
      <c r="H3187" s="48"/>
      <c r="I3187" s="48"/>
      <c r="J3187" s="48"/>
      <c r="K3187" s="48"/>
      <c r="L3187" s="45" t="s">
        <v>62</v>
      </c>
      <c r="M3187" s="45"/>
      <c r="N3187" s="45" t="s">
        <v>63</v>
      </c>
      <c r="O3187" s="45"/>
      <c r="P3187" s="45">
        <v>1</v>
      </c>
      <c r="Q3187" s="45"/>
      <c r="R3187" s="45">
        <v>2019</v>
      </c>
      <c r="S3187" s="45"/>
      <c r="T3187" s="45">
        <v>7</v>
      </c>
      <c r="U3187" s="45"/>
      <c r="V3187" s="47">
        <v>-1517.02</v>
      </c>
      <c r="W3187" s="47"/>
    </row>
    <row r="3188" spans="1:23" ht="15" customHeight="1" x14ac:dyDescent="0.25">
      <c r="A3188" s="48"/>
      <c r="B3188" s="48"/>
      <c r="C3188" s="48"/>
      <c r="D3188" s="48"/>
      <c r="E3188" s="48"/>
      <c r="F3188" s="48"/>
      <c r="G3188" s="48" t="s">
        <v>815</v>
      </c>
      <c r="H3188" s="48"/>
      <c r="I3188" s="48"/>
      <c r="J3188" s="48"/>
      <c r="K3188" s="48"/>
      <c r="L3188" s="45" t="s">
        <v>64</v>
      </c>
      <c r="M3188" s="45"/>
      <c r="N3188" s="45" t="s">
        <v>65</v>
      </c>
      <c r="O3188" s="45"/>
      <c r="P3188" s="45">
        <v>1</v>
      </c>
      <c r="Q3188" s="45"/>
      <c r="R3188" s="45">
        <v>2019</v>
      </c>
      <c r="S3188" s="45"/>
      <c r="T3188" s="45">
        <v>7</v>
      </c>
      <c r="U3188" s="45"/>
      <c r="V3188" s="47">
        <v>-76.94</v>
      </c>
      <c r="W3188" s="47"/>
    </row>
    <row r="3189" spans="1:23" ht="15" customHeight="1" x14ac:dyDescent="0.25">
      <c r="A3189" s="48"/>
      <c r="B3189" s="48"/>
      <c r="C3189" s="48"/>
      <c r="D3189" s="48"/>
      <c r="E3189" s="48"/>
      <c r="F3189" s="48"/>
      <c r="G3189" s="48" t="s">
        <v>815</v>
      </c>
      <c r="H3189" s="48"/>
      <c r="I3189" s="48"/>
      <c r="J3189" s="48"/>
      <c r="K3189" s="48"/>
      <c r="L3189" s="45" t="s">
        <v>53</v>
      </c>
      <c r="M3189" s="45"/>
      <c r="N3189" s="45" t="s">
        <v>54</v>
      </c>
      <c r="O3189" s="45"/>
      <c r="P3189" s="45">
        <v>1</v>
      </c>
      <c r="Q3189" s="45"/>
      <c r="R3189" s="45">
        <v>2019</v>
      </c>
      <c r="S3189" s="45"/>
      <c r="T3189" s="45">
        <v>7</v>
      </c>
      <c r="U3189" s="45"/>
      <c r="V3189" s="47">
        <v>-36.01</v>
      </c>
      <c r="W3189" s="47"/>
    </row>
    <row r="3190" spans="1:23" ht="15" customHeight="1" x14ac:dyDescent="0.25">
      <c r="A3190" s="48"/>
      <c r="B3190" s="48"/>
      <c r="C3190" s="48"/>
      <c r="D3190" s="48"/>
      <c r="E3190" s="48"/>
      <c r="F3190" s="48"/>
      <c r="G3190" s="48" t="s">
        <v>815</v>
      </c>
      <c r="H3190" s="48"/>
      <c r="I3190" s="48"/>
      <c r="J3190" s="48"/>
      <c r="K3190" s="48"/>
      <c r="L3190" s="45" t="s">
        <v>143</v>
      </c>
      <c r="M3190" s="45"/>
      <c r="N3190" s="45" t="s">
        <v>144</v>
      </c>
      <c r="O3190" s="45"/>
      <c r="P3190" s="45">
        <v>1</v>
      </c>
      <c r="Q3190" s="45"/>
      <c r="R3190" s="45">
        <v>2019</v>
      </c>
      <c r="S3190" s="45"/>
      <c r="T3190" s="45">
        <v>7</v>
      </c>
      <c r="U3190" s="45"/>
      <c r="V3190" s="47">
        <v>-85.7</v>
      </c>
      <c r="W3190" s="47"/>
    </row>
    <row r="3191" spans="1:23" ht="15" customHeight="1" x14ac:dyDescent="0.25">
      <c r="A3191" s="48"/>
      <c r="B3191" s="48"/>
      <c r="C3191" s="48"/>
      <c r="D3191" s="48"/>
      <c r="E3191" s="48"/>
      <c r="F3191" s="48"/>
      <c r="G3191" s="48" t="s">
        <v>815</v>
      </c>
      <c r="H3191" s="48"/>
      <c r="I3191" s="45" t="s">
        <v>70</v>
      </c>
      <c r="J3191" s="45"/>
      <c r="K3191" s="45"/>
      <c r="L3191" s="45"/>
      <c r="M3191" s="45"/>
      <c r="N3191" s="45"/>
      <c r="O3191" s="45"/>
      <c r="P3191" s="45"/>
      <c r="Q3191" s="45"/>
      <c r="R3191" s="45"/>
      <c r="S3191" s="45"/>
      <c r="T3191" s="45"/>
      <c r="U3191" s="45"/>
      <c r="V3191" s="47">
        <v>6143.95</v>
      </c>
      <c r="W3191" s="47"/>
    </row>
    <row r="3192" spans="1:23" ht="15" customHeight="1" x14ac:dyDescent="0.25">
      <c r="A3192" s="24" t="s">
        <v>751</v>
      </c>
      <c r="B3192" s="26"/>
      <c r="C3192" s="26"/>
      <c r="D3192" s="25"/>
      <c r="E3192" s="24" t="s">
        <v>752</v>
      </c>
      <c r="F3192" s="25"/>
      <c r="G3192" s="28" t="s">
        <v>1090</v>
      </c>
      <c r="H3192" s="29"/>
      <c r="I3192" s="24" t="s">
        <v>44</v>
      </c>
      <c r="J3192" s="26"/>
      <c r="K3192" s="25"/>
      <c r="L3192" s="21" t="s">
        <v>45</v>
      </c>
      <c r="M3192" s="22"/>
      <c r="N3192" s="21" t="s">
        <v>46</v>
      </c>
      <c r="O3192" s="22"/>
      <c r="P3192" s="21">
        <v>1</v>
      </c>
      <c r="Q3192" s="22"/>
      <c r="R3192" s="21">
        <v>2019</v>
      </c>
      <c r="S3192" s="22"/>
      <c r="T3192" s="21">
        <v>5</v>
      </c>
      <c r="U3192" s="22"/>
      <c r="V3192" s="19">
        <v>3720.87</v>
      </c>
      <c r="W3192" s="20"/>
    </row>
    <row r="3193" spans="1:23" ht="15" customHeight="1" x14ac:dyDescent="0.25">
      <c r="A3193" s="30"/>
      <c r="B3193" s="31"/>
      <c r="C3193" s="31"/>
      <c r="D3193" s="32"/>
      <c r="E3193" s="30"/>
      <c r="F3193" s="32"/>
      <c r="G3193" s="30" t="s">
        <v>815</v>
      </c>
      <c r="H3193" s="32"/>
      <c r="I3193" s="30"/>
      <c r="J3193" s="31"/>
      <c r="K3193" s="32"/>
      <c r="L3193" s="21" t="s">
        <v>47</v>
      </c>
      <c r="M3193" s="22"/>
      <c r="N3193" s="21" t="s">
        <v>48</v>
      </c>
      <c r="O3193" s="22"/>
      <c r="P3193" s="21">
        <v>1</v>
      </c>
      <c r="Q3193" s="22"/>
      <c r="R3193" s="21">
        <v>2019</v>
      </c>
      <c r="S3193" s="22"/>
      <c r="T3193" s="21">
        <v>5</v>
      </c>
      <c r="U3193" s="22"/>
      <c r="V3193" s="19">
        <v>930.22</v>
      </c>
      <c r="W3193" s="20"/>
    </row>
    <row r="3194" spans="1:23" ht="15" customHeight="1" x14ac:dyDescent="0.25">
      <c r="A3194" s="30"/>
      <c r="B3194" s="31"/>
      <c r="C3194" s="31"/>
      <c r="D3194" s="32"/>
      <c r="E3194" s="30"/>
      <c r="F3194" s="32"/>
      <c r="G3194" s="30" t="s">
        <v>815</v>
      </c>
      <c r="H3194" s="32"/>
      <c r="I3194" s="30"/>
      <c r="J3194" s="31"/>
      <c r="K3194" s="32"/>
      <c r="L3194" s="21" t="s">
        <v>49</v>
      </c>
      <c r="M3194" s="22"/>
      <c r="N3194" s="21" t="s">
        <v>50</v>
      </c>
      <c r="O3194" s="22"/>
      <c r="P3194" s="21">
        <v>1</v>
      </c>
      <c r="Q3194" s="22"/>
      <c r="R3194" s="21">
        <v>2019</v>
      </c>
      <c r="S3194" s="22"/>
      <c r="T3194" s="21">
        <v>5</v>
      </c>
      <c r="U3194" s="22"/>
      <c r="V3194" s="19">
        <v>0</v>
      </c>
      <c r="W3194" s="20"/>
    </row>
    <row r="3195" spans="1:23" ht="15" customHeight="1" x14ac:dyDescent="0.25">
      <c r="A3195" s="30"/>
      <c r="B3195" s="31"/>
      <c r="C3195" s="31"/>
      <c r="D3195" s="32"/>
      <c r="E3195" s="30"/>
      <c r="F3195" s="32"/>
      <c r="G3195" s="30" t="s">
        <v>815</v>
      </c>
      <c r="H3195" s="32"/>
      <c r="I3195" s="30"/>
      <c r="J3195" s="31"/>
      <c r="K3195" s="32"/>
      <c r="L3195" s="21" t="s">
        <v>51</v>
      </c>
      <c r="M3195" s="22"/>
      <c r="N3195" s="21" t="s">
        <v>52</v>
      </c>
      <c r="O3195" s="22"/>
      <c r="P3195" s="21">
        <v>1</v>
      </c>
      <c r="Q3195" s="22"/>
      <c r="R3195" s="21">
        <v>2019</v>
      </c>
      <c r="S3195" s="22"/>
      <c r="T3195" s="21">
        <v>5</v>
      </c>
      <c r="U3195" s="22"/>
      <c r="V3195" s="19">
        <v>-511.61</v>
      </c>
      <c r="W3195" s="20"/>
    </row>
    <row r="3196" spans="1:23" ht="15" customHeight="1" x14ac:dyDescent="0.25">
      <c r="A3196" s="30"/>
      <c r="B3196" s="31"/>
      <c r="C3196" s="31"/>
      <c r="D3196" s="32"/>
      <c r="E3196" s="30"/>
      <c r="F3196" s="32"/>
      <c r="G3196" s="30" t="s">
        <v>815</v>
      </c>
      <c r="H3196" s="32"/>
      <c r="I3196" s="30"/>
      <c r="J3196" s="31"/>
      <c r="K3196" s="32"/>
      <c r="L3196" s="21" t="s">
        <v>62</v>
      </c>
      <c r="M3196" s="22"/>
      <c r="N3196" s="21" t="s">
        <v>63</v>
      </c>
      <c r="O3196" s="22"/>
      <c r="P3196" s="21">
        <v>1</v>
      </c>
      <c r="Q3196" s="22"/>
      <c r="R3196" s="21">
        <v>2019</v>
      </c>
      <c r="S3196" s="22"/>
      <c r="T3196" s="21">
        <v>5</v>
      </c>
      <c r="U3196" s="22"/>
      <c r="V3196" s="19">
        <v>-295.25</v>
      </c>
      <c r="W3196" s="20"/>
    </row>
    <row r="3197" spans="1:23" ht="15" customHeight="1" x14ac:dyDescent="0.25">
      <c r="A3197" s="30"/>
      <c r="B3197" s="31"/>
      <c r="C3197" s="31"/>
      <c r="D3197" s="32"/>
      <c r="E3197" s="30"/>
      <c r="F3197" s="32"/>
      <c r="G3197" s="30" t="s">
        <v>815</v>
      </c>
      <c r="H3197" s="32"/>
      <c r="I3197" s="30"/>
      <c r="J3197" s="31"/>
      <c r="K3197" s="32"/>
      <c r="L3197" s="21" t="s">
        <v>53</v>
      </c>
      <c r="M3197" s="22"/>
      <c r="N3197" s="21" t="s">
        <v>54</v>
      </c>
      <c r="O3197" s="22"/>
      <c r="P3197" s="21">
        <v>1</v>
      </c>
      <c r="Q3197" s="22"/>
      <c r="R3197" s="21">
        <v>2019</v>
      </c>
      <c r="S3197" s="22"/>
      <c r="T3197" s="21">
        <v>5</v>
      </c>
      <c r="U3197" s="22"/>
      <c r="V3197" s="19">
        <v>-23.26</v>
      </c>
      <c r="W3197" s="20"/>
    </row>
    <row r="3198" spans="1:23" ht="15" customHeight="1" x14ac:dyDescent="0.25">
      <c r="A3198" s="30"/>
      <c r="B3198" s="31"/>
      <c r="C3198" s="31"/>
      <c r="D3198" s="32"/>
      <c r="E3198" s="30"/>
      <c r="F3198" s="32"/>
      <c r="G3198" s="30" t="s">
        <v>815</v>
      </c>
      <c r="H3198" s="32"/>
      <c r="I3198" s="33"/>
      <c r="J3198" s="34"/>
      <c r="K3198" s="35"/>
      <c r="L3198" s="21" t="s">
        <v>543</v>
      </c>
      <c r="M3198" s="22"/>
      <c r="N3198" s="21" t="s">
        <v>544</v>
      </c>
      <c r="O3198" s="22"/>
      <c r="P3198" s="21">
        <v>1</v>
      </c>
      <c r="Q3198" s="22"/>
      <c r="R3198" s="21">
        <v>2019</v>
      </c>
      <c r="S3198" s="22"/>
      <c r="T3198" s="21">
        <v>5</v>
      </c>
      <c r="U3198" s="22"/>
      <c r="V3198" s="19">
        <v>-37.9</v>
      </c>
      <c r="W3198" s="20"/>
    </row>
    <row r="3199" spans="1:23" ht="15" customHeight="1" x14ac:dyDescent="0.25">
      <c r="A3199" s="33"/>
      <c r="B3199" s="34"/>
      <c r="C3199" s="34"/>
      <c r="D3199" s="35"/>
      <c r="E3199" s="33"/>
      <c r="F3199" s="35"/>
      <c r="G3199" s="33" t="s">
        <v>815</v>
      </c>
      <c r="H3199" s="35"/>
      <c r="I3199" s="21" t="s">
        <v>55</v>
      </c>
      <c r="J3199" s="23"/>
      <c r="K3199" s="23"/>
      <c r="L3199" s="23"/>
      <c r="M3199" s="23"/>
      <c r="N3199" s="23"/>
      <c r="O3199" s="23"/>
      <c r="P3199" s="23"/>
      <c r="Q3199" s="23"/>
      <c r="R3199" s="23"/>
      <c r="S3199" s="23"/>
      <c r="T3199" s="23"/>
      <c r="U3199" s="22"/>
      <c r="V3199" s="19">
        <v>3783.07</v>
      </c>
      <c r="W3199" s="20"/>
    </row>
    <row r="3200" spans="1:23" ht="15" customHeight="1" x14ac:dyDescent="0.25">
      <c r="A3200" s="46" t="s">
        <v>753</v>
      </c>
      <c r="B3200" s="46"/>
      <c r="C3200" s="46"/>
      <c r="D3200" s="46"/>
      <c r="E3200" s="46" t="s">
        <v>754</v>
      </c>
      <c r="F3200" s="46"/>
      <c r="G3200" s="46" t="s">
        <v>1091</v>
      </c>
      <c r="H3200" s="46"/>
      <c r="I3200" s="46" t="s">
        <v>44</v>
      </c>
      <c r="J3200" s="46"/>
      <c r="K3200" s="46"/>
      <c r="L3200" s="45" t="s">
        <v>99</v>
      </c>
      <c r="M3200" s="45"/>
      <c r="N3200" s="45" t="s">
        <v>100</v>
      </c>
      <c r="O3200" s="45"/>
      <c r="P3200" s="45">
        <v>1</v>
      </c>
      <c r="Q3200" s="45"/>
      <c r="R3200" s="45">
        <v>2019</v>
      </c>
      <c r="S3200" s="45"/>
      <c r="T3200" s="45">
        <v>7</v>
      </c>
      <c r="U3200" s="45"/>
      <c r="V3200" s="47">
        <v>590.52</v>
      </c>
      <c r="W3200" s="47"/>
    </row>
    <row r="3201" spans="1:23" ht="15" customHeight="1" x14ac:dyDescent="0.25">
      <c r="A3201" s="48"/>
      <c r="B3201" s="48"/>
      <c r="C3201" s="48"/>
      <c r="D3201" s="48"/>
      <c r="E3201" s="48"/>
      <c r="F3201" s="48"/>
      <c r="G3201" s="48" t="s">
        <v>815</v>
      </c>
      <c r="H3201" s="48"/>
      <c r="I3201" s="48"/>
      <c r="J3201" s="48"/>
      <c r="K3201" s="48"/>
      <c r="L3201" s="45" t="s">
        <v>111</v>
      </c>
      <c r="M3201" s="45"/>
      <c r="N3201" s="45" t="s">
        <v>112</v>
      </c>
      <c r="O3201" s="45"/>
      <c r="P3201" s="45">
        <v>1</v>
      </c>
      <c r="Q3201" s="45"/>
      <c r="R3201" s="45">
        <v>2019</v>
      </c>
      <c r="S3201" s="45"/>
      <c r="T3201" s="45">
        <v>7</v>
      </c>
      <c r="U3201" s="45"/>
      <c r="V3201" s="47">
        <v>2325.54</v>
      </c>
      <c r="W3201" s="47"/>
    </row>
    <row r="3202" spans="1:23" ht="15" customHeight="1" x14ac:dyDescent="0.25">
      <c r="A3202" s="48"/>
      <c r="B3202" s="48"/>
      <c r="C3202" s="48"/>
      <c r="D3202" s="48"/>
      <c r="E3202" s="48"/>
      <c r="F3202" s="48"/>
      <c r="G3202" s="48" t="s">
        <v>815</v>
      </c>
      <c r="H3202" s="48"/>
      <c r="I3202" s="48"/>
      <c r="J3202" s="48"/>
      <c r="K3202" s="48"/>
      <c r="L3202" s="45" t="s">
        <v>115</v>
      </c>
      <c r="M3202" s="45"/>
      <c r="N3202" s="45" t="s">
        <v>116</v>
      </c>
      <c r="O3202" s="45"/>
      <c r="P3202" s="45">
        <v>1</v>
      </c>
      <c r="Q3202" s="45"/>
      <c r="R3202" s="45">
        <v>2019</v>
      </c>
      <c r="S3202" s="45"/>
      <c r="T3202" s="45">
        <v>7</v>
      </c>
      <c r="U3202" s="45"/>
      <c r="V3202" s="47">
        <v>-2723.92</v>
      </c>
      <c r="W3202" s="47"/>
    </row>
    <row r="3203" spans="1:23" ht="15" customHeight="1" x14ac:dyDescent="0.25">
      <c r="A3203" s="48"/>
      <c r="B3203" s="48"/>
      <c r="C3203" s="48"/>
      <c r="D3203" s="48"/>
      <c r="E3203" s="48"/>
      <c r="F3203" s="48"/>
      <c r="G3203" s="48" t="s">
        <v>815</v>
      </c>
      <c r="H3203" s="48"/>
      <c r="I3203" s="48"/>
      <c r="J3203" s="48"/>
      <c r="K3203" s="48"/>
      <c r="L3203" s="45" t="s">
        <v>117</v>
      </c>
      <c r="M3203" s="45"/>
      <c r="N3203" s="45" t="s">
        <v>118</v>
      </c>
      <c r="O3203" s="45"/>
      <c r="P3203" s="45">
        <v>1</v>
      </c>
      <c r="Q3203" s="45"/>
      <c r="R3203" s="45">
        <v>2019</v>
      </c>
      <c r="S3203" s="45"/>
      <c r="T3203" s="45">
        <v>7</v>
      </c>
      <c r="U3203" s="45"/>
      <c r="V3203" s="47">
        <v>775.18</v>
      </c>
      <c r="W3203" s="47"/>
    </row>
    <row r="3204" spans="1:23" ht="15" customHeight="1" x14ac:dyDescent="0.25">
      <c r="A3204" s="48"/>
      <c r="B3204" s="48"/>
      <c r="C3204" s="48"/>
      <c r="D3204" s="48"/>
      <c r="E3204" s="48"/>
      <c r="F3204" s="48"/>
      <c r="G3204" s="48" t="s">
        <v>815</v>
      </c>
      <c r="H3204" s="48"/>
      <c r="I3204" s="48"/>
      <c r="J3204" s="48"/>
      <c r="K3204" s="48"/>
      <c r="L3204" s="45" t="s">
        <v>45</v>
      </c>
      <c r="M3204" s="45"/>
      <c r="N3204" s="45" t="s">
        <v>46</v>
      </c>
      <c r="O3204" s="45"/>
      <c r="P3204" s="45">
        <v>1</v>
      </c>
      <c r="Q3204" s="45"/>
      <c r="R3204" s="45">
        <v>2019</v>
      </c>
      <c r="S3204" s="45"/>
      <c r="T3204" s="45">
        <v>7</v>
      </c>
      <c r="U3204" s="45"/>
      <c r="V3204" s="47">
        <v>6112.86</v>
      </c>
      <c r="W3204" s="47"/>
    </row>
    <row r="3205" spans="1:23" ht="15" customHeight="1" x14ac:dyDescent="0.25">
      <c r="A3205" s="48"/>
      <c r="B3205" s="48"/>
      <c r="C3205" s="48"/>
      <c r="D3205" s="48"/>
      <c r="E3205" s="48"/>
      <c r="F3205" s="48"/>
      <c r="G3205" s="48" t="s">
        <v>815</v>
      </c>
      <c r="H3205" s="48"/>
      <c r="I3205" s="48"/>
      <c r="J3205" s="48"/>
      <c r="K3205" s="48"/>
      <c r="L3205" s="45" t="s">
        <v>47</v>
      </c>
      <c r="M3205" s="45"/>
      <c r="N3205" s="45" t="s">
        <v>48</v>
      </c>
      <c r="O3205" s="45"/>
      <c r="P3205" s="45">
        <v>1</v>
      </c>
      <c r="Q3205" s="45"/>
      <c r="R3205" s="45">
        <v>2019</v>
      </c>
      <c r="S3205" s="45"/>
      <c r="T3205" s="45">
        <v>7</v>
      </c>
      <c r="U3205" s="45"/>
      <c r="V3205" s="47">
        <v>1528.21</v>
      </c>
      <c r="W3205" s="47"/>
    </row>
    <row r="3206" spans="1:23" ht="15" customHeight="1" x14ac:dyDescent="0.25">
      <c r="A3206" s="48"/>
      <c r="B3206" s="48"/>
      <c r="C3206" s="48"/>
      <c r="D3206" s="48"/>
      <c r="E3206" s="48"/>
      <c r="F3206" s="48"/>
      <c r="G3206" s="48" t="s">
        <v>815</v>
      </c>
      <c r="H3206" s="48"/>
      <c r="I3206" s="48"/>
      <c r="J3206" s="48"/>
      <c r="K3206" s="48"/>
      <c r="L3206" s="45" t="s">
        <v>49</v>
      </c>
      <c r="M3206" s="45"/>
      <c r="N3206" s="45" t="s">
        <v>50</v>
      </c>
      <c r="O3206" s="45"/>
      <c r="P3206" s="45">
        <v>1</v>
      </c>
      <c r="Q3206" s="45"/>
      <c r="R3206" s="45">
        <v>2019</v>
      </c>
      <c r="S3206" s="45"/>
      <c r="T3206" s="45">
        <v>7</v>
      </c>
      <c r="U3206" s="45"/>
      <c r="V3206" s="47">
        <v>0</v>
      </c>
      <c r="W3206" s="47"/>
    </row>
    <row r="3207" spans="1:23" ht="15" customHeight="1" x14ac:dyDescent="0.25">
      <c r="A3207" s="48"/>
      <c r="B3207" s="48"/>
      <c r="C3207" s="48"/>
      <c r="D3207" s="48"/>
      <c r="E3207" s="48"/>
      <c r="F3207" s="48"/>
      <c r="G3207" s="48" t="s">
        <v>815</v>
      </c>
      <c r="H3207" s="48"/>
      <c r="I3207" s="48"/>
      <c r="J3207" s="48"/>
      <c r="K3207" s="48"/>
      <c r="L3207" s="45" t="s">
        <v>51</v>
      </c>
      <c r="M3207" s="45"/>
      <c r="N3207" s="45" t="s">
        <v>52</v>
      </c>
      <c r="O3207" s="45"/>
      <c r="P3207" s="45">
        <v>1</v>
      </c>
      <c r="Q3207" s="45"/>
      <c r="R3207" s="45">
        <v>2019</v>
      </c>
      <c r="S3207" s="45"/>
      <c r="T3207" s="45">
        <v>7</v>
      </c>
      <c r="U3207" s="45"/>
      <c r="V3207" s="47">
        <v>-301.26</v>
      </c>
      <c r="W3207" s="47"/>
    </row>
    <row r="3208" spans="1:23" ht="15" customHeight="1" x14ac:dyDescent="0.25">
      <c r="A3208" s="48"/>
      <c r="B3208" s="48"/>
      <c r="C3208" s="48"/>
      <c r="D3208" s="48"/>
      <c r="E3208" s="48"/>
      <c r="F3208" s="48"/>
      <c r="G3208" s="48" t="s">
        <v>815</v>
      </c>
      <c r="H3208" s="48"/>
      <c r="I3208" s="48"/>
      <c r="J3208" s="48"/>
      <c r="K3208" s="48"/>
      <c r="L3208" s="45" t="s">
        <v>62</v>
      </c>
      <c r="M3208" s="45"/>
      <c r="N3208" s="45" t="s">
        <v>63</v>
      </c>
      <c r="O3208" s="45"/>
      <c r="P3208" s="45">
        <v>1</v>
      </c>
      <c r="Q3208" s="45"/>
      <c r="R3208" s="45">
        <v>2019</v>
      </c>
      <c r="S3208" s="45"/>
      <c r="T3208" s="45">
        <v>7</v>
      </c>
      <c r="U3208" s="45"/>
      <c r="V3208" s="47">
        <v>-1044.81</v>
      </c>
      <c r="W3208" s="47"/>
    </row>
    <row r="3209" spans="1:23" ht="15" customHeight="1" x14ac:dyDescent="0.25">
      <c r="A3209" s="48"/>
      <c r="B3209" s="48"/>
      <c r="C3209" s="48"/>
      <c r="D3209" s="48"/>
      <c r="E3209" s="48"/>
      <c r="F3209" s="48"/>
      <c r="G3209" s="48" t="s">
        <v>815</v>
      </c>
      <c r="H3209" s="48"/>
      <c r="I3209" s="48"/>
      <c r="J3209" s="48"/>
      <c r="K3209" s="48"/>
      <c r="L3209" s="45" t="s">
        <v>125</v>
      </c>
      <c r="M3209" s="45"/>
      <c r="N3209" s="45" t="s">
        <v>126</v>
      </c>
      <c r="O3209" s="45"/>
      <c r="P3209" s="45">
        <v>1</v>
      </c>
      <c r="Q3209" s="45"/>
      <c r="R3209" s="45">
        <v>2019</v>
      </c>
      <c r="S3209" s="45"/>
      <c r="T3209" s="45">
        <v>7</v>
      </c>
      <c r="U3209" s="45"/>
      <c r="V3209" s="47">
        <v>-35.729999999999997</v>
      </c>
      <c r="W3209" s="47"/>
    </row>
    <row r="3210" spans="1:23" ht="15" customHeight="1" x14ac:dyDescent="0.25">
      <c r="A3210" s="48"/>
      <c r="B3210" s="48"/>
      <c r="C3210" s="48"/>
      <c r="D3210" s="48"/>
      <c r="E3210" s="48"/>
      <c r="F3210" s="48"/>
      <c r="G3210" s="48" t="s">
        <v>815</v>
      </c>
      <c r="H3210" s="48"/>
      <c r="I3210" s="48"/>
      <c r="J3210" s="48"/>
      <c r="K3210" s="48"/>
      <c r="L3210" s="45" t="s">
        <v>127</v>
      </c>
      <c r="M3210" s="45"/>
      <c r="N3210" s="45" t="s">
        <v>128</v>
      </c>
      <c r="O3210" s="45"/>
      <c r="P3210" s="45">
        <v>1</v>
      </c>
      <c r="Q3210" s="45"/>
      <c r="R3210" s="45">
        <v>2019</v>
      </c>
      <c r="S3210" s="45"/>
      <c r="T3210" s="45">
        <v>7</v>
      </c>
      <c r="U3210" s="45"/>
      <c r="V3210" s="47">
        <v>-341.07</v>
      </c>
      <c r="W3210" s="47"/>
    </row>
    <row r="3211" spans="1:23" ht="15" customHeight="1" x14ac:dyDescent="0.25">
      <c r="A3211" s="48"/>
      <c r="B3211" s="48"/>
      <c r="C3211" s="48"/>
      <c r="D3211" s="48"/>
      <c r="E3211" s="48"/>
      <c r="F3211" s="48"/>
      <c r="G3211" s="48" t="s">
        <v>815</v>
      </c>
      <c r="H3211" s="48"/>
      <c r="I3211" s="48"/>
      <c r="J3211" s="48"/>
      <c r="K3211" s="48"/>
      <c r="L3211" s="45" t="s">
        <v>53</v>
      </c>
      <c r="M3211" s="45"/>
      <c r="N3211" s="45" t="s">
        <v>54</v>
      </c>
      <c r="O3211" s="45"/>
      <c r="P3211" s="45">
        <v>1</v>
      </c>
      <c r="Q3211" s="45"/>
      <c r="R3211" s="45">
        <v>2019</v>
      </c>
      <c r="S3211" s="45"/>
      <c r="T3211" s="45">
        <v>7</v>
      </c>
      <c r="U3211" s="45"/>
      <c r="V3211" s="47">
        <v>-38.21</v>
      </c>
      <c r="W3211" s="47"/>
    </row>
    <row r="3212" spans="1:23" ht="15" customHeight="1" x14ac:dyDescent="0.25">
      <c r="A3212" s="48"/>
      <c r="B3212" s="48"/>
      <c r="C3212" s="48"/>
      <c r="D3212" s="48"/>
      <c r="E3212" s="48"/>
      <c r="F3212" s="48"/>
      <c r="G3212" s="48" t="s">
        <v>815</v>
      </c>
      <c r="H3212" s="48"/>
      <c r="I3212" s="45" t="s">
        <v>55</v>
      </c>
      <c r="J3212" s="45"/>
      <c r="K3212" s="45"/>
      <c r="L3212" s="45"/>
      <c r="M3212" s="45"/>
      <c r="N3212" s="45"/>
      <c r="O3212" s="45"/>
      <c r="P3212" s="45"/>
      <c r="Q3212" s="45"/>
      <c r="R3212" s="45"/>
      <c r="S3212" s="45"/>
      <c r="T3212" s="45"/>
      <c r="U3212" s="45"/>
      <c r="V3212" s="47">
        <v>6847.31</v>
      </c>
      <c r="W3212" s="47"/>
    </row>
    <row r="3213" spans="1:23" ht="15" customHeight="1" x14ac:dyDescent="0.25">
      <c r="A3213" s="46" t="s">
        <v>755</v>
      </c>
      <c r="B3213" s="46"/>
      <c r="C3213" s="46"/>
      <c r="D3213" s="46"/>
      <c r="E3213" s="46" t="s">
        <v>756</v>
      </c>
      <c r="F3213" s="46"/>
      <c r="G3213" s="46" t="s">
        <v>1092</v>
      </c>
      <c r="H3213" s="46"/>
      <c r="I3213" s="46" t="s">
        <v>56</v>
      </c>
      <c r="J3213" s="46"/>
      <c r="K3213" s="46"/>
      <c r="L3213" s="45" t="s">
        <v>57</v>
      </c>
      <c r="M3213" s="45"/>
      <c r="N3213" s="45" t="s">
        <v>26</v>
      </c>
      <c r="O3213" s="45"/>
      <c r="P3213" s="45">
        <v>1</v>
      </c>
      <c r="Q3213" s="45"/>
      <c r="R3213" s="45">
        <v>2019</v>
      </c>
      <c r="S3213" s="45"/>
      <c r="T3213" s="45">
        <v>7</v>
      </c>
      <c r="U3213" s="45"/>
      <c r="V3213" s="47">
        <v>4004.52</v>
      </c>
      <c r="W3213" s="47"/>
    </row>
    <row r="3214" spans="1:23" ht="15" customHeight="1" x14ac:dyDescent="0.25">
      <c r="A3214" s="48"/>
      <c r="B3214" s="48"/>
      <c r="C3214" s="48"/>
      <c r="D3214" s="48"/>
      <c r="E3214" s="48"/>
      <c r="F3214" s="48"/>
      <c r="G3214" s="48" t="s">
        <v>815</v>
      </c>
      <c r="H3214" s="48"/>
      <c r="I3214" s="48"/>
      <c r="J3214" s="48"/>
      <c r="K3214" s="48"/>
      <c r="L3214" s="45" t="s">
        <v>77</v>
      </c>
      <c r="M3214" s="45"/>
      <c r="N3214" s="45" t="s">
        <v>78</v>
      </c>
      <c r="O3214" s="45"/>
      <c r="P3214" s="45">
        <v>1</v>
      </c>
      <c r="Q3214" s="45"/>
      <c r="R3214" s="45">
        <v>2019</v>
      </c>
      <c r="S3214" s="45"/>
      <c r="T3214" s="45">
        <v>7</v>
      </c>
      <c r="U3214" s="45"/>
      <c r="V3214" s="47">
        <v>1201.3599999999999</v>
      </c>
      <c r="W3214" s="47"/>
    </row>
    <row r="3215" spans="1:23" ht="15" customHeight="1" x14ac:dyDescent="0.25">
      <c r="A3215" s="48"/>
      <c r="B3215" s="48"/>
      <c r="C3215" s="48"/>
      <c r="D3215" s="48"/>
      <c r="E3215" s="48"/>
      <c r="F3215" s="48"/>
      <c r="G3215" s="48" t="s">
        <v>815</v>
      </c>
      <c r="H3215" s="48"/>
      <c r="I3215" s="48"/>
      <c r="J3215" s="48"/>
      <c r="K3215" s="48"/>
      <c r="L3215" s="45" t="s">
        <v>58</v>
      </c>
      <c r="M3215" s="45"/>
      <c r="N3215" s="45" t="s">
        <v>59</v>
      </c>
      <c r="O3215" s="45"/>
      <c r="P3215" s="45">
        <v>1</v>
      </c>
      <c r="Q3215" s="45"/>
      <c r="R3215" s="45">
        <v>2019</v>
      </c>
      <c r="S3215" s="45"/>
      <c r="T3215" s="45">
        <v>7</v>
      </c>
      <c r="U3215" s="45"/>
      <c r="V3215" s="47">
        <v>-40.049999999999997</v>
      </c>
      <c r="W3215" s="47"/>
    </row>
    <row r="3216" spans="1:23" ht="15" customHeight="1" x14ac:dyDescent="0.25">
      <c r="A3216" s="48"/>
      <c r="B3216" s="48"/>
      <c r="C3216" s="48"/>
      <c r="D3216" s="48"/>
      <c r="E3216" s="48"/>
      <c r="F3216" s="48"/>
      <c r="G3216" s="48" t="s">
        <v>815</v>
      </c>
      <c r="H3216" s="48"/>
      <c r="I3216" s="48"/>
      <c r="J3216" s="48"/>
      <c r="K3216" s="48"/>
      <c r="L3216" s="45" t="s">
        <v>60</v>
      </c>
      <c r="M3216" s="45"/>
      <c r="N3216" s="45" t="s">
        <v>61</v>
      </c>
      <c r="O3216" s="45"/>
      <c r="P3216" s="45">
        <v>1</v>
      </c>
      <c r="Q3216" s="45"/>
      <c r="R3216" s="45">
        <v>2019</v>
      </c>
      <c r="S3216" s="45"/>
      <c r="T3216" s="45">
        <v>7</v>
      </c>
      <c r="U3216" s="45"/>
      <c r="V3216" s="47">
        <v>-242.23</v>
      </c>
      <c r="W3216" s="47"/>
    </row>
    <row r="3217" spans="1:23" ht="15" customHeight="1" x14ac:dyDescent="0.25">
      <c r="A3217" s="48"/>
      <c r="B3217" s="48"/>
      <c r="C3217" s="48"/>
      <c r="D3217" s="48"/>
      <c r="E3217" s="48"/>
      <c r="F3217" s="48"/>
      <c r="G3217" s="48" t="s">
        <v>815</v>
      </c>
      <c r="H3217" s="48"/>
      <c r="I3217" s="48"/>
      <c r="J3217" s="48"/>
      <c r="K3217" s="48"/>
      <c r="L3217" s="45" t="s">
        <v>49</v>
      </c>
      <c r="M3217" s="45"/>
      <c r="N3217" s="45" t="s">
        <v>50</v>
      </c>
      <c r="O3217" s="45"/>
      <c r="P3217" s="45">
        <v>1</v>
      </c>
      <c r="Q3217" s="45"/>
      <c r="R3217" s="45">
        <v>2019</v>
      </c>
      <c r="S3217" s="45"/>
      <c r="T3217" s="45">
        <v>7</v>
      </c>
      <c r="U3217" s="45"/>
      <c r="V3217" s="47">
        <v>0</v>
      </c>
      <c r="W3217" s="47"/>
    </row>
    <row r="3218" spans="1:23" ht="15" customHeight="1" x14ac:dyDescent="0.25">
      <c r="A3218" s="48"/>
      <c r="B3218" s="48"/>
      <c r="C3218" s="48"/>
      <c r="D3218" s="48"/>
      <c r="E3218" s="48"/>
      <c r="F3218" s="48"/>
      <c r="G3218" s="48" t="s">
        <v>815</v>
      </c>
      <c r="H3218" s="48"/>
      <c r="I3218" s="48"/>
      <c r="J3218" s="48"/>
      <c r="K3218" s="48"/>
      <c r="L3218" s="45" t="s">
        <v>51</v>
      </c>
      <c r="M3218" s="45"/>
      <c r="N3218" s="45" t="s">
        <v>52</v>
      </c>
      <c r="O3218" s="45"/>
      <c r="P3218" s="45">
        <v>1</v>
      </c>
      <c r="Q3218" s="45"/>
      <c r="R3218" s="45">
        <v>2019</v>
      </c>
      <c r="S3218" s="45"/>
      <c r="T3218" s="45">
        <v>7</v>
      </c>
      <c r="U3218" s="45"/>
      <c r="V3218" s="47">
        <v>-572.64</v>
      </c>
      <c r="W3218" s="47"/>
    </row>
    <row r="3219" spans="1:23" ht="15" customHeight="1" x14ac:dyDescent="0.25">
      <c r="A3219" s="48"/>
      <c r="B3219" s="48"/>
      <c r="C3219" s="48"/>
      <c r="D3219" s="48"/>
      <c r="E3219" s="48"/>
      <c r="F3219" s="48"/>
      <c r="G3219" s="48" t="s">
        <v>815</v>
      </c>
      <c r="H3219" s="48"/>
      <c r="I3219" s="48"/>
      <c r="J3219" s="48"/>
      <c r="K3219" s="48"/>
      <c r="L3219" s="45" t="s">
        <v>62</v>
      </c>
      <c r="M3219" s="45"/>
      <c r="N3219" s="45" t="s">
        <v>63</v>
      </c>
      <c r="O3219" s="45"/>
      <c r="P3219" s="45">
        <v>1</v>
      </c>
      <c r="Q3219" s="45"/>
      <c r="R3219" s="45">
        <v>2019</v>
      </c>
      <c r="S3219" s="45"/>
      <c r="T3219" s="45">
        <v>7</v>
      </c>
      <c r="U3219" s="45"/>
      <c r="V3219" s="47">
        <v>-406.34</v>
      </c>
      <c r="W3219" s="47"/>
    </row>
    <row r="3220" spans="1:23" ht="15" customHeight="1" x14ac:dyDescent="0.25">
      <c r="A3220" s="48"/>
      <c r="B3220" s="48"/>
      <c r="C3220" s="48"/>
      <c r="D3220" s="48"/>
      <c r="E3220" s="48"/>
      <c r="F3220" s="48"/>
      <c r="G3220" s="48" t="s">
        <v>815</v>
      </c>
      <c r="H3220" s="48"/>
      <c r="I3220" s="48"/>
      <c r="J3220" s="48"/>
      <c r="K3220" s="48"/>
      <c r="L3220" s="45" t="s">
        <v>53</v>
      </c>
      <c r="M3220" s="45"/>
      <c r="N3220" s="45" t="s">
        <v>54</v>
      </c>
      <c r="O3220" s="45"/>
      <c r="P3220" s="45">
        <v>1</v>
      </c>
      <c r="Q3220" s="45"/>
      <c r="R3220" s="45">
        <v>2019</v>
      </c>
      <c r="S3220" s="45"/>
      <c r="T3220" s="45">
        <v>7</v>
      </c>
      <c r="U3220" s="45"/>
      <c r="V3220" s="47">
        <v>-20.02</v>
      </c>
      <c r="W3220" s="47"/>
    </row>
    <row r="3221" spans="1:23" ht="15" customHeight="1" x14ac:dyDescent="0.25">
      <c r="A3221" s="48"/>
      <c r="B3221" s="48"/>
      <c r="C3221" s="48"/>
      <c r="D3221" s="48"/>
      <c r="E3221" s="48"/>
      <c r="F3221" s="48"/>
      <c r="G3221" s="48" t="s">
        <v>815</v>
      </c>
      <c r="H3221" s="48"/>
      <c r="I3221" s="48"/>
      <c r="J3221" s="48"/>
      <c r="K3221" s="48"/>
      <c r="L3221" s="45" t="s">
        <v>255</v>
      </c>
      <c r="M3221" s="45"/>
      <c r="N3221" s="45" t="s">
        <v>256</v>
      </c>
      <c r="O3221" s="45"/>
      <c r="P3221" s="45">
        <v>1</v>
      </c>
      <c r="Q3221" s="45"/>
      <c r="R3221" s="45">
        <v>2019</v>
      </c>
      <c r="S3221" s="45"/>
      <c r="T3221" s="45">
        <v>7</v>
      </c>
      <c r="U3221" s="45"/>
      <c r="V3221" s="47">
        <v>220.8</v>
      </c>
      <c r="W3221" s="47"/>
    </row>
    <row r="3222" spans="1:23" ht="15" customHeight="1" x14ac:dyDescent="0.25">
      <c r="A3222" s="48"/>
      <c r="B3222" s="48"/>
      <c r="C3222" s="48"/>
      <c r="D3222" s="48"/>
      <c r="E3222" s="48"/>
      <c r="F3222" s="48"/>
      <c r="G3222" s="48" t="s">
        <v>815</v>
      </c>
      <c r="H3222" s="48"/>
      <c r="I3222" s="48"/>
      <c r="J3222" s="48"/>
      <c r="K3222" s="48"/>
      <c r="L3222" s="45" t="s">
        <v>163</v>
      </c>
      <c r="M3222" s="45"/>
      <c r="N3222" s="45" t="s">
        <v>164</v>
      </c>
      <c r="O3222" s="45"/>
      <c r="P3222" s="45">
        <v>1</v>
      </c>
      <c r="Q3222" s="45"/>
      <c r="R3222" s="45">
        <v>2019</v>
      </c>
      <c r="S3222" s="45"/>
      <c r="T3222" s="45">
        <v>7</v>
      </c>
      <c r="U3222" s="45"/>
      <c r="V3222" s="47">
        <v>-203.28</v>
      </c>
      <c r="W3222" s="47"/>
    </row>
    <row r="3223" spans="1:23" ht="15" customHeight="1" x14ac:dyDescent="0.25">
      <c r="A3223" s="48"/>
      <c r="B3223" s="48"/>
      <c r="C3223" s="48"/>
      <c r="D3223" s="48"/>
      <c r="E3223" s="48"/>
      <c r="F3223" s="48"/>
      <c r="G3223" s="48" t="s">
        <v>815</v>
      </c>
      <c r="H3223" s="48"/>
      <c r="I3223" s="45" t="s">
        <v>70</v>
      </c>
      <c r="J3223" s="45"/>
      <c r="K3223" s="45"/>
      <c r="L3223" s="45"/>
      <c r="M3223" s="45"/>
      <c r="N3223" s="45"/>
      <c r="O3223" s="45"/>
      <c r="P3223" s="45"/>
      <c r="Q3223" s="45"/>
      <c r="R3223" s="45"/>
      <c r="S3223" s="45"/>
      <c r="T3223" s="45"/>
      <c r="U3223" s="45"/>
      <c r="V3223" s="47">
        <v>3942.12</v>
      </c>
      <c r="W3223" s="47"/>
    </row>
    <row r="3224" spans="1:23" ht="15" customHeight="1" x14ac:dyDescent="0.25">
      <c r="A3224" s="46" t="s">
        <v>757</v>
      </c>
      <c r="B3224" s="46"/>
      <c r="C3224" s="46"/>
      <c r="D3224" s="46"/>
      <c r="E3224" s="46" t="s">
        <v>758</v>
      </c>
      <c r="F3224" s="46"/>
      <c r="G3224" s="46" t="s">
        <v>1093</v>
      </c>
      <c r="H3224" s="46"/>
      <c r="I3224" s="46" t="s">
        <v>56</v>
      </c>
      <c r="J3224" s="46"/>
      <c r="K3224" s="46"/>
      <c r="L3224" s="45" t="s">
        <v>57</v>
      </c>
      <c r="M3224" s="45"/>
      <c r="N3224" s="45" t="s">
        <v>26</v>
      </c>
      <c r="O3224" s="45"/>
      <c r="P3224" s="45">
        <v>1</v>
      </c>
      <c r="Q3224" s="45"/>
      <c r="R3224" s="45">
        <v>2019</v>
      </c>
      <c r="S3224" s="45"/>
      <c r="T3224" s="45">
        <v>7</v>
      </c>
      <c r="U3224" s="45"/>
      <c r="V3224" s="47">
        <v>2499.27</v>
      </c>
      <c r="W3224" s="47"/>
    </row>
    <row r="3225" spans="1:23" ht="15" customHeight="1" x14ac:dyDescent="0.25">
      <c r="A3225" s="48"/>
      <c r="B3225" s="48"/>
      <c r="C3225" s="48"/>
      <c r="D3225" s="48"/>
      <c r="E3225" s="48"/>
      <c r="F3225" s="48"/>
      <c r="G3225" s="48" t="s">
        <v>815</v>
      </c>
      <c r="H3225" s="48"/>
      <c r="I3225" s="48"/>
      <c r="J3225" s="48"/>
      <c r="K3225" s="48"/>
      <c r="L3225" s="45" t="s">
        <v>77</v>
      </c>
      <c r="M3225" s="45"/>
      <c r="N3225" s="45" t="s">
        <v>78</v>
      </c>
      <c r="O3225" s="45"/>
      <c r="P3225" s="45">
        <v>1</v>
      </c>
      <c r="Q3225" s="45"/>
      <c r="R3225" s="45">
        <v>2019</v>
      </c>
      <c r="S3225" s="45"/>
      <c r="T3225" s="45">
        <v>7</v>
      </c>
      <c r="U3225" s="45"/>
      <c r="V3225" s="47">
        <v>749.78</v>
      </c>
      <c r="W3225" s="47"/>
    </row>
    <row r="3226" spans="1:23" ht="15" customHeight="1" x14ac:dyDescent="0.25">
      <c r="A3226" s="48"/>
      <c r="B3226" s="48"/>
      <c r="C3226" s="48"/>
      <c r="D3226" s="48"/>
      <c r="E3226" s="48"/>
      <c r="F3226" s="48"/>
      <c r="G3226" s="48" t="s">
        <v>815</v>
      </c>
      <c r="H3226" s="48"/>
      <c r="I3226" s="48"/>
      <c r="J3226" s="48"/>
      <c r="K3226" s="48"/>
      <c r="L3226" s="45" t="s">
        <v>81</v>
      </c>
      <c r="M3226" s="45"/>
      <c r="N3226" s="45" t="s">
        <v>82</v>
      </c>
      <c r="O3226" s="45"/>
      <c r="P3226" s="45">
        <v>1</v>
      </c>
      <c r="Q3226" s="45"/>
      <c r="R3226" s="45">
        <v>2019</v>
      </c>
      <c r="S3226" s="45"/>
      <c r="T3226" s="45">
        <v>7</v>
      </c>
      <c r="U3226" s="45"/>
      <c r="V3226" s="47">
        <v>-12.5</v>
      </c>
      <c r="W3226" s="47"/>
    </row>
    <row r="3227" spans="1:23" ht="15" customHeight="1" x14ac:dyDescent="0.25">
      <c r="A3227" s="48"/>
      <c r="B3227" s="48"/>
      <c r="C3227" s="48"/>
      <c r="D3227" s="48"/>
      <c r="E3227" s="48"/>
      <c r="F3227" s="48"/>
      <c r="G3227" s="48" t="s">
        <v>815</v>
      </c>
      <c r="H3227" s="48"/>
      <c r="I3227" s="48"/>
      <c r="J3227" s="48"/>
      <c r="K3227" s="48"/>
      <c r="L3227" s="45" t="s">
        <v>58</v>
      </c>
      <c r="M3227" s="45"/>
      <c r="N3227" s="45" t="s">
        <v>59</v>
      </c>
      <c r="O3227" s="45"/>
      <c r="P3227" s="45">
        <v>1</v>
      </c>
      <c r="Q3227" s="45"/>
      <c r="R3227" s="45">
        <v>2019</v>
      </c>
      <c r="S3227" s="45"/>
      <c r="T3227" s="45">
        <v>7</v>
      </c>
      <c r="U3227" s="45"/>
      <c r="V3227" s="47">
        <v>-24.99</v>
      </c>
      <c r="W3227" s="47"/>
    </row>
    <row r="3228" spans="1:23" ht="15" customHeight="1" x14ac:dyDescent="0.25">
      <c r="A3228" s="48"/>
      <c r="B3228" s="48"/>
      <c r="C3228" s="48"/>
      <c r="D3228" s="48"/>
      <c r="E3228" s="48"/>
      <c r="F3228" s="48"/>
      <c r="G3228" s="48" t="s">
        <v>815</v>
      </c>
      <c r="H3228" s="48"/>
      <c r="I3228" s="48"/>
      <c r="J3228" s="48"/>
      <c r="K3228" s="48"/>
      <c r="L3228" s="45" t="s">
        <v>60</v>
      </c>
      <c r="M3228" s="45"/>
      <c r="N3228" s="45" t="s">
        <v>61</v>
      </c>
      <c r="O3228" s="45"/>
      <c r="P3228" s="45">
        <v>1</v>
      </c>
      <c r="Q3228" s="45"/>
      <c r="R3228" s="45">
        <v>2019</v>
      </c>
      <c r="S3228" s="45"/>
      <c r="T3228" s="45">
        <v>7</v>
      </c>
      <c r="U3228" s="45"/>
      <c r="V3228" s="47">
        <v>-242.23</v>
      </c>
      <c r="W3228" s="47"/>
    </row>
    <row r="3229" spans="1:23" ht="15" customHeight="1" x14ac:dyDescent="0.25">
      <c r="A3229" s="48"/>
      <c r="B3229" s="48"/>
      <c r="C3229" s="48"/>
      <c r="D3229" s="48"/>
      <c r="E3229" s="48"/>
      <c r="F3229" s="48"/>
      <c r="G3229" s="48" t="s">
        <v>815</v>
      </c>
      <c r="H3229" s="48"/>
      <c r="I3229" s="48"/>
      <c r="J3229" s="48"/>
      <c r="K3229" s="48"/>
      <c r="L3229" s="45" t="s">
        <v>49</v>
      </c>
      <c r="M3229" s="45"/>
      <c r="N3229" s="45" t="s">
        <v>50</v>
      </c>
      <c r="O3229" s="45"/>
      <c r="P3229" s="45">
        <v>1</v>
      </c>
      <c r="Q3229" s="45"/>
      <c r="R3229" s="45">
        <v>2019</v>
      </c>
      <c r="S3229" s="45"/>
      <c r="T3229" s="45">
        <v>7</v>
      </c>
      <c r="U3229" s="45"/>
      <c r="V3229" s="47">
        <v>0</v>
      </c>
      <c r="W3229" s="47"/>
    </row>
    <row r="3230" spans="1:23" ht="15" customHeight="1" x14ac:dyDescent="0.25">
      <c r="A3230" s="48"/>
      <c r="B3230" s="48"/>
      <c r="C3230" s="48"/>
      <c r="D3230" s="48"/>
      <c r="E3230" s="48"/>
      <c r="F3230" s="48"/>
      <c r="G3230" s="48" t="s">
        <v>815</v>
      </c>
      <c r="H3230" s="48"/>
      <c r="I3230" s="48"/>
      <c r="J3230" s="48"/>
      <c r="K3230" s="48"/>
      <c r="L3230" s="45" t="s">
        <v>51</v>
      </c>
      <c r="M3230" s="45"/>
      <c r="N3230" s="45" t="s">
        <v>52</v>
      </c>
      <c r="O3230" s="45"/>
      <c r="P3230" s="45">
        <v>1</v>
      </c>
      <c r="Q3230" s="45"/>
      <c r="R3230" s="45">
        <v>2019</v>
      </c>
      <c r="S3230" s="45"/>
      <c r="T3230" s="45">
        <v>7</v>
      </c>
      <c r="U3230" s="45"/>
      <c r="V3230" s="47">
        <v>-357.39</v>
      </c>
      <c r="W3230" s="47"/>
    </row>
    <row r="3231" spans="1:23" ht="15" customHeight="1" x14ac:dyDescent="0.25">
      <c r="A3231" s="48"/>
      <c r="B3231" s="48"/>
      <c r="C3231" s="48"/>
      <c r="D3231" s="48"/>
      <c r="E3231" s="48"/>
      <c r="F3231" s="48"/>
      <c r="G3231" s="48" t="s">
        <v>815</v>
      </c>
      <c r="H3231" s="48"/>
      <c r="I3231" s="48"/>
      <c r="J3231" s="48"/>
      <c r="K3231" s="48"/>
      <c r="L3231" s="45" t="s">
        <v>62</v>
      </c>
      <c r="M3231" s="45"/>
      <c r="N3231" s="45" t="s">
        <v>63</v>
      </c>
      <c r="O3231" s="45"/>
      <c r="P3231" s="45">
        <v>1</v>
      </c>
      <c r="Q3231" s="45"/>
      <c r="R3231" s="45">
        <v>2019</v>
      </c>
      <c r="S3231" s="45"/>
      <c r="T3231" s="45">
        <v>7</v>
      </c>
      <c r="U3231" s="45"/>
      <c r="V3231" s="47">
        <v>-78.94</v>
      </c>
      <c r="W3231" s="47"/>
    </row>
    <row r="3232" spans="1:23" ht="15" customHeight="1" x14ac:dyDescent="0.25">
      <c r="A3232" s="48"/>
      <c r="B3232" s="48"/>
      <c r="C3232" s="48"/>
      <c r="D3232" s="48"/>
      <c r="E3232" s="48"/>
      <c r="F3232" s="48"/>
      <c r="G3232" s="48" t="s">
        <v>815</v>
      </c>
      <c r="H3232" s="48"/>
      <c r="I3232" s="48"/>
      <c r="J3232" s="48"/>
      <c r="K3232" s="48"/>
      <c r="L3232" s="45" t="s">
        <v>64</v>
      </c>
      <c r="M3232" s="45"/>
      <c r="N3232" s="45" t="s">
        <v>65</v>
      </c>
      <c r="O3232" s="45"/>
      <c r="P3232" s="45">
        <v>1</v>
      </c>
      <c r="Q3232" s="45"/>
      <c r="R3232" s="45">
        <v>2019</v>
      </c>
      <c r="S3232" s="45"/>
      <c r="T3232" s="45">
        <v>7</v>
      </c>
      <c r="U3232" s="45"/>
      <c r="V3232" s="47">
        <v>-10.039999999999999</v>
      </c>
      <c r="W3232" s="47"/>
    </row>
    <row r="3233" spans="1:23" ht="15" customHeight="1" x14ac:dyDescent="0.25">
      <c r="A3233" s="48"/>
      <c r="B3233" s="48"/>
      <c r="C3233" s="48"/>
      <c r="D3233" s="48"/>
      <c r="E3233" s="48"/>
      <c r="F3233" s="48"/>
      <c r="G3233" s="48" t="s">
        <v>815</v>
      </c>
      <c r="H3233" s="48"/>
      <c r="I3233" s="48"/>
      <c r="J3233" s="48"/>
      <c r="K3233" s="48"/>
      <c r="L3233" s="45" t="s">
        <v>53</v>
      </c>
      <c r="M3233" s="45"/>
      <c r="N3233" s="45" t="s">
        <v>54</v>
      </c>
      <c r="O3233" s="45"/>
      <c r="P3233" s="45">
        <v>1</v>
      </c>
      <c r="Q3233" s="45"/>
      <c r="R3233" s="45">
        <v>2019</v>
      </c>
      <c r="S3233" s="45"/>
      <c r="T3233" s="45">
        <v>7</v>
      </c>
      <c r="U3233" s="45"/>
      <c r="V3233" s="47">
        <v>-12.5</v>
      </c>
      <c r="W3233" s="47"/>
    </row>
    <row r="3234" spans="1:23" ht="15" customHeight="1" x14ac:dyDescent="0.25">
      <c r="A3234" s="48"/>
      <c r="B3234" s="48"/>
      <c r="C3234" s="48"/>
      <c r="D3234" s="48"/>
      <c r="E3234" s="48"/>
      <c r="F3234" s="48"/>
      <c r="G3234" s="48" t="s">
        <v>815</v>
      </c>
      <c r="H3234" s="48"/>
      <c r="I3234" s="45" t="s">
        <v>70</v>
      </c>
      <c r="J3234" s="45"/>
      <c r="K3234" s="45"/>
      <c r="L3234" s="45"/>
      <c r="M3234" s="45"/>
      <c r="N3234" s="45"/>
      <c r="O3234" s="45"/>
      <c r="P3234" s="45"/>
      <c r="Q3234" s="45"/>
      <c r="R3234" s="45"/>
      <c r="S3234" s="45"/>
      <c r="T3234" s="45"/>
      <c r="U3234" s="45"/>
      <c r="V3234" s="47">
        <v>2510.46</v>
      </c>
      <c r="W3234" s="47"/>
    </row>
    <row r="3235" spans="1:23" ht="15" customHeight="1" x14ac:dyDescent="0.25">
      <c r="A3235" s="46" t="s">
        <v>759</v>
      </c>
      <c r="B3235" s="46"/>
      <c r="C3235" s="46"/>
      <c r="D3235" s="46"/>
      <c r="E3235" s="46" t="s">
        <v>760</v>
      </c>
      <c r="F3235" s="46"/>
      <c r="G3235" s="46" t="s">
        <v>1094</v>
      </c>
      <c r="H3235" s="46"/>
      <c r="I3235" s="46" t="s">
        <v>44</v>
      </c>
      <c r="J3235" s="46"/>
      <c r="K3235" s="46"/>
      <c r="L3235" s="45" t="s">
        <v>45</v>
      </c>
      <c r="M3235" s="45"/>
      <c r="N3235" s="45" t="s">
        <v>46</v>
      </c>
      <c r="O3235" s="45"/>
      <c r="P3235" s="45">
        <v>1</v>
      </c>
      <c r="Q3235" s="45"/>
      <c r="R3235" s="45">
        <v>2019</v>
      </c>
      <c r="S3235" s="45"/>
      <c r="T3235" s="45">
        <v>7</v>
      </c>
      <c r="U3235" s="45"/>
      <c r="V3235" s="47">
        <v>3720.87</v>
      </c>
      <c r="W3235" s="47"/>
    </row>
    <row r="3236" spans="1:23" ht="15" customHeight="1" x14ac:dyDescent="0.25">
      <c r="A3236" s="48"/>
      <c r="B3236" s="48"/>
      <c r="C3236" s="48"/>
      <c r="D3236" s="48"/>
      <c r="E3236" s="48"/>
      <c r="F3236" s="48"/>
      <c r="G3236" s="48" t="s">
        <v>815</v>
      </c>
      <c r="H3236" s="48"/>
      <c r="I3236" s="48"/>
      <c r="J3236" s="48"/>
      <c r="K3236" s="48"/>
      <c r="L3236" s="45" t="s">
        <v>47</v>
      </c>
      <c r="M3236" s="45"/>
      <c r="N3236" s="45" t="s">
        <v>48</v>
      </c>
      <c r="O3236" s="45"/>
      <c r="P3236" s="45">
        <v>1</v>
      </c>
      <c r="Q3236" s="45"/>
      <c r="R3236" s="45">
        <v>2019</v>
      </c>
      <c r="S3236" s="45"/>
      <c r="T3236" s="45">
        <v>7</v>
      </c>
      <c r="U3236" s="45"/>
      <c r="V3236" s="47">
        <v>930.22</v>
      </c>
      <c r="W3236" s="47"/>
    </row>
    <row r="3237" spans="1:23" ht="15" customHeight="1" x14ac:dyDescent="0.25">
      <c r="A3237" s="48"/>
      <c r="B3237" s="48"/>
      <c r="C3237" s="48"/>
      <c r="D3237" s="48"/>
      <c r="E3237" s="48"/>
      <c r="F3237" s="48"/>
      <c r="G3237" s="48" t="s">
        <v>815</v>
      </c>
      <c r="H3237" s="48"/>
      <c r="I3237" s="48"/>
      <c r="J3237" s="48"/>
      <c r="K3237" s="48"/>
      <c r="L3237" s="45" t="s">
        <v>81</v>
      </c>
      <c r="M3237" s="45"/>
      <c r="N3237" s="45" t="s">
        <v>82</v>
      </c>
      <c r="O3237" s="45"/>
      <c r="P3237" s="45">
        <v>1</v>
      </c>
      <c r="Q3237" s="45"/>
      <c r="R3237" s="45">
        <v>2019</v>
      </c>
      <c r="S3237" s="45"/>
      <c r="T3237" s="45">
        <v>7</v>
      </c>
      <c r="U3237" s="45"/>
      <c r="V3237" s="47">
        <v>-55.81</v>
      </c>
      <c r="W3237" s="47"/>
    </row>
    <row r="3238" spans="1:23" ht="15" customHeight="1" x14ac:dyDescent="0.25">
      <c r="A3238" s="48"/>
      <c r="B3238" s="48"/>
      <c r="C3238" s="48"/>
      <c r="D3238" s="48"/>
      <c r="E3238" s="48"/>
      <c r="F3238" s="48"/>
      <c r="G3238" s="48" t="s">
        <v>815</v>
      </c>
      <c r="H3238" s="48"/>
      <c r="I3238" s="48"/>
      <c r="J3238" s="48"/>
      <c r="K3238" s="48"/>
      <c r="L3238" s="45" t="s">
        <v>49</v>
      </c>
      <c r="M3238" s="45"/>
      <c r="N3238" s="45" t="s">
        <v>50</v>
      </c>
      <c r="O3238" s="45"/>
      <c r="P3238" s="45">
        <v>1</v>
      </c>
      <c r="Q3238" s="45"/>
      <c r="R3238" s="45">
        <v>2019</v>
      </c>
      <c r="S3238" s="45"/>
      <c r="T3238" s="45">
        <v>7</v>
      </c>
      <c r="U3238" s="45"/>
      <c r="V3238" s="47">
        <v>0</v>
      </c>
      <c r="W3238" s="47"/>
    </row>
    <row r="3239" spans="1:23" ht="15" customHeight="1" x14ac:dyDescent="0.25">
      <c r="A3239" s="48"/>
      <c r="B3239" s="48"/>
      <c r="C3239" s="48"/>
      <c r="D3239" s="48"/>
      <c r="E3239" s="48"/>
      <c r="F3239" s="48"/>
      <c r="G3239" s="48" t="s">
        <v>815</v>
      </c>
      <c r="H3239" s="48"/>
      <c r="I3239" s="48"/>
      <c r="J3239" s="48"/>
      <c r="K3239" s="48"/>
      <c r="L3239" s="45" t="s">
        <v>51</v>
      </c>
      <c r="M3239" s="45"/>
      <c r="N3239" s="45" t="s">
        <v>52</v>
      </c>
      <c r="O3239" s="45"/>
      <c r="P3239" s="45">
        <v>1</v>
      </c>
      <c r="Q3239" s="45"/>
      <c r="R3239" s="45">
        <v>2019</v>
      </c>
      <c r="S3239" s="45"/>
      <c r="T3239" s="45">
        <v>7</v>
      </c>
      <c r="U3239" s="45"/>
      <c r="V3239" s="47">
        <v>-511.61</v>
      </c>
      <c r="W3239" s="47"/>
    </row>
    <row r="3240" spans="1:23" ht="15" customHeight="1" x14ac:dyDescent="0.25">
      <c r="A3240" s="48"/>
      <c r="B3240" s="48"/>
      <c r="C3240" s="48"/>
      <c r="D3240" s="48"/>
      <c r="E3240" s="48"/>
      <c r="F3240" s="48"/>
      <c r="G3240" s="48" t="s">
        <v>815</v>
      </c>
      <c r="H3240" s="48"/>
      <c r="I3240" s="48"/>
      <c r="J3240" s="48"/>
      <c r="K3240" s="48"/>
      <c r="L3240" s="45" t="s">
        <v>62</v>
      </c>
      <c r="M3240" s="45"/>
      <c r="N3240" s="45" t="s">
        <v>63</v>
      </c>
      <c r="O3240" s="45"/>
      <c r="P3240" s="45">
        <v>1</v>
      </c>
      <c r="Q3240" s="45"/>
      <c r="R3240" s="45">
        <v>2019</v>
      </c>
      <c r="S3240" s="45"/>
      <c r="T3240" s="45">
        <v>7</v>
      </c>
      <c r="U3240" s="45"/>
      <c r="V3240" s="47">
        <v>-295.25</v>
      </c>
      <c r="W3240" s="47"/>
    </row>
    <row r="3241" spans="1:23" ht="15" customHeight="1" x14ac:dyDescent="0.25">
      <c r="A3241" s="48"/>
      <c r="B3241" s="48"/>
      <c r="C3241" s="48"/>
      <c r="D3241" s="48"/>
      <c r="E3241" s="48"/>
      <c r="F3241" s="48"/>
      <c r="G3241" s="48" t="s">
        <v>815</v>
      </c>
      <c r="H3241" s="48"/>
      <c r="I3241" s="48"/>
      <c r="J3241" s="48"/>
      <c r="K3241" s="48"/>
      <c r="L3241" s="45" t="s">
        <v>53</v>
      </c>
      <c r="M3241" s="45"/>
      <c r="N3241" s="45" t="s">
        <v>54</v>
      </c>
      <c r="O3241" s="45"/>
      <c r="P3241" s="45">
        <v>1</v>
      </c>
      <c r="Q3241" s="45"/>
      <c r="R3241" s="45">
        <v>2019</v>
      </c>
      <c r="S3241" s="45"/>
      <c r="T3241" s="45">
        <v>7</v>
      </c>
      <c r="U3241" s="45"/>
      <c r="V3241" s="47">
        <v>-23.26</v>
      </c>
      <c r="W3241" s="47"/>
    </row>
    <row r="3242" spans="1:23" ht="15" customHeight="1" x14ac:dyDescent="0.25">
      <c r="A3242" s="48"/>
      <c r="B3242" s="48"/>
      <c r="C3242" s="48"/>
      <c r="D3242" s="48"/>
      <c r="E3242" s="48"/>
      <c r="F3242" s="48"/>
      <c r="G3242" s="48" t="s">
        <v>815</v>
      </c>
      <c r="H3242" s="48"/>
      <c r="I3242" s="48"/>
      <c r="J3242" s="48"/>
      <c r="K3242" s="48"/>
      <c r="L3242" s="45" t="s">
        <v>87</v>
      </c>
      <c r="M3242" s="45"/>
      <c r="N3242" s="45" t="s">
        <v>88</v>
      </c>
      <c r="O3242" s="45"/>
      <c r="P3242" s="45">
        <v>1</v>
      </c>
      <c r="Q3242" s="45"/>
      <c r="R3242" s="45">
        <v>2019</v>
      </c>
      <c r="S3242" s="45"/>
      <c r="T3242" s="45">
        <v>7</v>
      </c>
      <c r="U3242" s="45"/>
      <c r="V3242" s="47">
        <v>-46.51</v>
      </c>
      <c r="W3242" s="47"/>
    </row>
    <row r="3243" spans="1:23" ht="15" customHeight="1" x14ac:dyDescent="0.25">
      <c r="A3243" s="48"/>
      <c r="B3243" s="48"/>
      <c r="C3243" s="48"/>
      <c r="D3243" s="48"/>
      <c r="E3243" s="48"/>
      <c r="F3243" s="48"/>
      <c r="G3243" s="48" t="s">
        <v>815</v>
      </c>
      <c r="H3243" s="48"/>
      <c r="I3243" s="45" t="s">
        <v>55</v>
      </c>
      <c r="J3243" s="45"/>
      <c r="K3243" s="45"/>
      <c r="L3243" s="45"/>
      <c r="M3243" s="45"/>
      <c r="N3243" s="45"/>
      <c r="O3243" s="45"/>
      <c r="P3243" s="45"/>
      <c r="Q3243" s="45"/>
      <c r="R3243" s="45"/>
      <c r="S3243" s="45"/>
      <c r="T3243" s="45"/>
      <c r="U3243" s="45"/>
      <c r="V3243" s="47">
        <v>3718.65</v>
      </c>
      <c r="W3243" s="47"/>
    </row>
    <row r="3244" spans="1:23" ht="15" customHeight="1" x14ac:dyDescent="0.25">
      <c r="A3244" s="46" t="s">
        <v>761</v>
      </c>
      <c r="B3244" s="46"/>
      <c r="C3244" s="46"/>
      <c r="D3244" s="46"/>
      <c r="E3244" s="46" t="s">
        <v>762</v>
      </c>
      <c r="F3244" s="46"/>
      <c r="G3244" s="46" t="s">
        <v>1095</v>
      </c>
      <c r="H3244" s="46"/>
      <c r="I3244" s="46" t="s">
        <v>56</v>
      </c>
      <c r="J3244" s="46"/>
      <c r="K3244" s="46"/>
      <c r="L3244" s="45" t="s">
        <v>57</v>
      </c>
      <c r="M3244" s="45"/>
      <c r="N3244" s="45" t="s">
        <v>26</v>
      </c>
      <c r="O3244" s="45"/>
      <c r="P3244" s="45">
        <v>1</v>
      </c>
      <c r="Q3244" s="45"/>
      <c r="R3244" s="45">
        <v>2019</v>
      </c>
      <c r="S3244" s="45"/>
      <c r="T3244" s="45">
        <v>7</v>
      </c>
      <c r="U3244" s="45"/>
      <c r="V3244" s="47">
        <v>4877.16</v>
      </c>
      <c r="W3244" s="47"/>
    </row>
    <row r="3245" spans="1:23" ht="15" customHeight="1" x14ac:dyDescent="0.25">
      <c r="A3245" s="48"/>
      <c r="B3245" s="48"/>
      <c r="C3245" s="48"/>
      <c r="D3245" s="48"/>
      <c r="E3245" s="48"/>
      <c r="F3245" s="48"/>
      <c r="G3245" s="48" t="s">
        <v>815</v>
      </c>
      <c r="H3245" s="48"/>
      <c r="I3245" s="48"/>
      <c r="J3245" s="48"/>
      <c r="K3245" s="48"/>
      <c r="L3245" s="45" t="s">
        <v>79</v>
      </c>
      <c r="M3245" s="45"/>
      <c r="N3245" s="45" t="s">
        <v>80</v>
      </c>
      <c r="O3245" s="45"/>
      <c r="P3245" s="45">
        <v>1</v>
      </c>
      <c r="Q3245" s="45"/>
      <c r="R3245" s="45">
        <v>2019</v>
      </c>
      <c r="S3245" s="45"/>
      <c r="T3245" s="45">
        <v>7</v>
      </c>
      <c r="U3245" s="45"/>
      <c r="V3245" s="47">
        <v>0</v>
      </c>
      <c r="W3245" s="47"/>
    </row>
    <row r="3246" spans="1:23" ht="15" customHeight="1" x14ac:dyDescent="0.25">
      <c r="A3246" s="48"/>
      <c r="B3246" s="48"/>
      <c r="C3246" s="48"/>
      <c r="D3246" s="48"/>
      <c r="E3246" s="48"/>
      <c r="F3246" s="48"/>
      <c r="G3246" s="48" t="s">
        <v>815</v>
      </c>
      <c r="H3246" s="48"/>
      <c r="I3246" s="48"/>
      <c r="J3246" s="48"/>
      <c r="K3246" s="48"/>
      <c r="L3246" s="45" t="s">
        <v>81</v>
      </c>
      <c r="M3246" s="45"/>
      <c r="N3246" s="45" t="s">
        <v>82</v>
      </c>
      <c r="O3246" s="45"/>
      <c r="P3246" s="45">
        <v>1</v>
      </c>
      <c r="Q3246" s="45"/>
      <c r="R3246" s="45">
        <v>2019</v>
      </c>
      <c r="S3246" s="45"/>
      <c r="T3246" s="45">
        <v>7</v>
      </c>
      <c r="U3246" s="45"/>
      <c r="V3246" s="47">
        <v>-24.39</v>
      </c>
      <c r="W3246" s="47"/>
    </row>
    <row r="3247" spans="1:23" ht="15" customHeight="1" x14ac:dyDescent="0.25">
      <c r="A3247" s="48"/>
      <c r="B3247" s="48"/>
      <c r="C3247" s="48"/>
      <c r="D3247" s="48"/>
      <c r="E3247" s="48"/>
      <c r="F3247" s="48"/>
      <c r="G3247" s="48" t="s">
        <v>815</v>
      </c>
      <c r="H3247" s="48"/>
      <c r="I3247" s="48"/>
      <c r="J3247" s="48"/>
      <c r="K3247" s="48"/>
      <c r="L3247" s="45" t="s">
        <v>58</v>
      </c>
      <c r="M3247" s="45"/>
      <c r="N3247" s="45" t="s">
        <v>59</v>
      </c>
      <c r="O3247" s="45"/>
      <c r="P3247" s="45">
        <v>1</v>
      </c>
      <c r="Q3247" s="45"/>
      <c r="R3247" s="45">
        <v>2019</v>
      </c>
      <c r="S3247" s="45"/>
      <c r="T3247" s="45">
        <v>7</v>
      </c>
      <c r="U3247" s="45"/>
      <c r="V3247" s="47">
        <v>-48.77</v>
      </c>
      <c r="W3247" s="47"/>
    </row>
    <row r="3248" spans="1:23" ht="15" customHeight="1" x14ac:dyDescent="0.25">
      <c r="A3248" s="48"/>
      <c r="B3248" s="48"/>
      <c r="C3248" s="48"/>
      <c r="D3248" s="48"/>
      <c r="E3248" s="48"/>
      <c r="F3248" s="48"/>
      <c r="G3248" s="48" t="s">
        <v>815</v>
      </c>
      <c r="H3248" s="48"/>
      <c r="I3248" s="48"/>
      <c r="J3248" s="48"/>
      <c r="K3248" s="48"/>
      <c r="L3248" s="45" t="s">
        <v>60</v>
      </c>
      <c r="M3248" s="45"/>
      <c r="N3248" s="45" t="s">
        <v>61</v>
      </c>
      <c r="O3248" s="45"/>
      <c r="P3248" s="45">
        <v>1</v>
      </c>
      <c r="Q3248" s="45"/>
      <c r="R3248" s="45">
        <v>2019</v>
      </c>
      <c r="S3248" s="45"/>
      <c r="T3248" s="45">
        <v>7</v>
      </c>
      <c r="U3248" s="45"/>
      <c r="V3248" s="47">
        <v>-304.63</v>
      </c>
      <c r="W3248" s="47"/>
    </row>
    <row r="3249" spans="1:23" ht="15" customHeight="1" x14ac:dyDescent="0.25">
      <c r="A3249" s="48"/>
      <c r="B3249" s="48"/>
      <c r="C3249" s="48"/>
      <c r="D3249" s="48"/>
      <c r="E3249" s="48"/>
      <c r="F3249" s="48"/>
      <c r="G3249" s="48" t="s">
        <v>815</v>
      </c>
      <c r="H3249" s="48"/>
      <c r="I3249" s="48"/>
      <c r="J3249" s="48"/>
      <c r="K3249" s="48"/>
      <c r="L3249" s="45" t="s">
        <v>49</v>
      </c>
      <c r="M3249" s="45"/>
      <c r="N3249" s="45" t="s">
        <v>50</v>
      </c>
      <c r="O3249" s="45"/>
      <c r="P3249" s="45">
        <v>1</v>
      </c>
      <c r="Q3249" s="45"/>
      <c r="R3249" s="45">
        <v>2019</v>
      </c>
      <c r="S3249" s="45"/>
      <c r="T3249" s="45">
        <v>7</v>
      </c>
      <c r="U3249" s="45"/>
      <c r="V3249" s="47">
        <v>0</v>
      </c>
      <c r="W3249" s="47"/>
    </row>
    <row r="3250" spans="1:23" ht="15" customHeight="1" x14ac:dyDescent="0.25">
      <c r="A3250" s="48"/>
      <c r="B3250" s="48"/>
      <c r="C3250" s="48"/>
      <c r="D3250" s="48"/>
      <c r="E3250" s="48"/>
      <c r="F3250" s="48"/>
      <c r="G3250" s="48" t="s">
        <v>815</v>
      </c>
      <c r="H3250" s="48"/>
      <c r="I3250" s="48"/>
      <c r="J3250" s="48"/>
      <c r="K3250" s="48"/>
      <c r="L3250" s="45" t="s">
        <v>175</v>
      </c>
      <c r="M3250" s="45"/>
      <c r="N3250" s="45" t="s">
        <v>176</v>
      </c>
      <c r="O3250" s="45"/>
      <c r="P3250" s="45">
        <v>1</v>
      </c>
      <c r="Q3250" s="45"/>
      <c r="R3250" s="45">
        <v>2019</v>
      </c>
      <c r="S3250" s="45"/>
      <c r="T3250" s="45">
        <v>7</v>
      </c>
      <c r="U3250" s="45"/>
      <c r="V3250" s="47">
        <v>-487.71</v>
      </c>
      <c r="W3250" s="47"/>
    </row>
    <row r="3251" spans="1:23" ht="15" customHeight="1" x14ac:dyDescent="0.25">
      <c r="A3251" s="48"/>
      <c r="B3251" s="48"/>
      <c r="C3251" s="48"/>
      <c r="D3251" s="48"/>
      <c r="E3251" s="48"/>
      <c r="F3251" s="48"/>
      <c r="G3251" s="48" t="s">
        <v>815</v>
      </c>
      <c r="H3251" s="48"/>
      <c r="I3251" s="48"/>
      <c r="J3251" s="48"/>
      <c r="K3251" s="48"/>
      <c r="L3251" s="45" t="s">
        <v>51</v>
      </c>
      <c r="M3251" s="45"/>
      <c r="N3251" s="45" t="s">
        <v>52</v>
      </c>
      <c r="O3251" s="45"/>
      <c r="P3251" s="45">
        <v>1</v>
      </c>
      <c r="Q3251" s="45"/>
      <c r="R3251" s="45">
        <v>2019</v>
      </c>
      <c r="S3251" s="45"/>
      <c r="T3251" s="45">
        <v>7</v>
      </c>
      <c r="U3251" s="45"/>
      <c r="V3251" s="47">
        <v>-536.48</v>
      </c>
      <c r="W3251" s="47"/>
    </row>
    <row r="3252" spans="1:23" ht="15" customHeight="1" x14ac:dyDescent="0.25">
      <c r="A3252" s="48"/>
      <c r="B3252" s="48"/>
      <c r="C3252" s="48"/>
      <c r="D3252" s="48"/>
      <c r="E3252" s="48"/>
      <c r="F3252" s="48"/>
      <c r="G3252" s="48" t="s">
        <v>815</v>
      </c>
      <c r="H3252" s="48"/>
      <c r="I3252" s="48"/>
      <c r="J3252" s="48"/>
      <c r="K3252" s="48"/>
      <c r="L3252" s="45" t="s">
        <v>62</v>
      </c>
      <c r="M3252" s="45"/>
      <c r="N3252" s="45" t="s">
        <v>63</v>
      </c>
      <c r="O3252" s="45"/>
      <c r="P3252" s="45">
        <v>1</v>
      </c>
      <c r="Q3252" s="45"/>
      <c r="R3252" s="45">
        <v>2019</v>
      </c>
      <c r="S3252" s="45"/>
      <c r="T3252" s="45">
        <v>7</v>
      </c>
      <c r="U3252" s="45"/>
      <c r="V3252" s="47">
        <v>-340.52</v>
      </c>
      <c r="W3252" s="47"/>
    </row>
    <row r="3253" spans="1:23" ht="15" customHeight="1" x14ac:dyDescent="0.25">
      <c r="A3253" s="48"/>
      <c r="B3253" s="48"/>
      <c r="C3253" s="48"/>
      <c r="D3253" s="48"/>
      <c r="E3253" s="48"/>
      <c r="F3253" s="48"/>
      <c r="G3253" s="48" t="s">
        <v>815</v>
      </c>
      <c r="H3253" s="48"/>
      <c r="I3253" s="48"/>
      <c r="J3253" s="48"/>
      <c r="K3253" s="48"/>
      <c r="L3253" s="45" t="s">
        <v>64</v>
      </c>
      <c r="M3253" s="45"/>
      <c r="N3253" s="45" t="s">
        <v>65</v>
      </c>
      <c r="O3253" s="45"/>
      <c r="P3253" s="45">
        <v>1</v>
      </c>
      <c r="Q3253" s="45"/>
      <c r="R3253" s="45">
        <v>2019</v>
      </c>
      <c r="S3253" s="45"/>
      <c r="T3253" s="45">
        <v>7</v>
      </c>
      <c r="U3253" s="45"/>
      <c r="V3253" s="47">
        <v>-10.039999999999999</v>
      </c>
      <c r="W3253" s="47"/>
    </row>
    <row r="3254" spans="1:23" ht="15" customHeight="1" x14ac:dyDescent="0.25">
      <c r="A3254" s="48"/>
      <c r="B3254" s="48"/>
      <c r="C3254" s="48"/>
      <c r="D3254" s="48"/>
      <c r="E3254" s="48"/>
      <c r="F3254" s="48"/>
      <c r="G3254" s="48" t="s">
        <v>815</v>
      </c>
      <c r="H3254" s="48"/>
      <c r="I3254" s="48"/>
      <c r="J3254" s="48"/>
      <c r="K3254" s="48"/>
      <c r="L3254" s="45" t="s">
        <v>53</v>
      </c>
      <c r="M3254" s="45"/>
      <c r="N3254" s="45" t="s">
        <v>54</v>
      </c>
      <c r="O3254" s="45"/>
      <c r="P3254" s="45">
        <v>1</v>
      </c>
      <c r="Q3254" s="45"/>
      <c r="R3254" s="45">
        <v>2019</v>
      </c>
      <c r="S3254" s="45"/>
      <c r="T3254" s="45">
        <v>7</v>
      </c>
      <c r="U3254" s="45"/>
      <c r="V3254" s="47">
        <v>-24.39</v>
      </c>
      <c r="W3254" s="47"/>
    </row>
    <row r="3255" spans="1:23" ht="15" customHeight="1" x14ac:dyDescent="0.25">
      <c r="A3255" s="48"/>
      <c r="B3255" s="48"/>
      <c r="C3255" s="48"/>
      <c r="D3255" s="48"/>
      <c r="E3255" s="48"/>
      <c r="F3255" s="48"/>
      <c r="G3255" s="48" t="s">
        <v>815</v>
      </c>
      <c r="H3255" s="48"/>
      <c r="I3255" s="48"/>
      <c r="J3255" s="48"/>
      <c r="K3255" s="48"/>
      <c r="L3255" s="45" t="s">
        <v>163</v>
      </c>
      <c r="M3255" s="45"/>
      <c r="N3255" s="45" t="s">
        <v>164</v>
      </c>
      <c r="O3255" s="45"/>
      <c r="P3255" s="45">
        <v>1</v>
      </c>
      <c r="Q3255" s="45"/>
      <c r="R3255" s="45">
        <v>2019</v>
      </c>
      <c r="S3255" s="45"/>
      <c r="T3255" s="45">
        <v>7</v>
      </c>
      <c r="U3255" s="45"/>
      <c r="V3255" s="47">
        <v>-136.49</v>
      </c>
      <c r="W3255" s="47"/>
    </row>
    <row r="3256" spans="1:23" ht="15" customHeight="1" x14ac:dyDescent="0.25">
      <c r="A3256" s="48"/>
      <c r="B3256" s="48"/>
      <c r="C3256" s="48"/>
      <c r="D3256" s="48"/>
      <c r="E3256" s="48"/>
      <c r="F3256" s="48"/>
      <c r="G3256" s="48" t="s">
        <v>815</v>
      </c>
      <c r="H3256" s="48"/>
      <c r="I3256" s="45" t="s">
        <v>70</v>
      </c>
      <c r="J3256" s="45"/>
      <c r="K3256" s="45"/>
      <c r="L3256" s="45"/>
      <c r="M3256" s="45"/>
      <c r="N3256" s="45"/>
      <c r="O3256" s="45"/>
      <c r="P3256" s="45"/>
      <c r="Q3256" s="45"/>
      <c r="R3256" s="45"/>
      <c r="S3256" s="45"/>
      <c r="T3256" s="45"/>
      <c r="U3256" s="45"/>
      <c r="V3256" s="47">
        <v>2963.74</v>
      </c>
      <c r="W3256" s="47"/>
    </row>
    <row r="3257" spans="1:23" ht="15" customHeight="1" x14ac:dyDescent="0.25">
      <c r="A3257" s="46" t="s">
        <v>763</v>
      </c>
      <c r="B3257" s="46"/>
      <c r="C3257" s="46"/>
      <c r="D3257" s="46"/>
      <c r="E3257" s="46" t="s">
        <v>764</v>
      </c>
      <c r="F3257" s="46"/>
      <c r="G3257" s="46" t="s">
        <v>1096</v>
      </c>
      <c r="H3257" s="46"/>
      <c r="I3257" s="46" t="s">
        <v>44</v>
      </c>
      <c r="J3257" s="46"/>
      <c r="K3257" s="46"/>
      <c r="L3257" s="45" t="s">
        <v>45</v>
      </c>
      <c r="M3257" s="45"/>
      <c r="N3257" s="45" t="s">
        <v>46</v>
      </c>
      <c r="O3257" s="45"/>
      <c r="P3257" s="45">
        <v>1</v>
      </c>
      <c r="Q3257" s="45"/>
      <c r="R3257" s="45">
        <v>2019</v>
      </c>
      <c r="S3257" s="45"/>
      <c r="T3257" s="45">
        <v>7</v>
      </c>
      <c r="U3257" s="45"/>
      <c r="V3257" s="47">
        <v>7973.3</v>
      </c>
      <c r="W3257" s="47"/>
    </row>
    <row r="3258" spans="1:23" ht="15" customHeight="1" x14ac:dyDescent="0.25">
      <c r="A3258" s="48"/>
      <c r="B3258" s="48"/>
      <c r="C3258" s="48"/>
      <c r="D3258" s="48"/>
      <c r="E3258" s="48"/>
      <c r="F3258" s="48"/>
      <c r="G3258" s="48" t="s">
        <v>815</v>
      </c>
      <c r="H3258" s="48"/>
      <c r="I3258" s="48"/>
      <c r="J3258" s="48"/>
      <c r="K3258" s="48"/>
      <c r="L3258" s="45" t="s">
        <v>47</v>
      </c>
      <c r="M3258" s="45"/>
      <c r="N3258" s="45" t="s">
        <v>48</v>
      </c>
      <c r="O3258" s="45"/>
      <c r="P3258" s="45">
        <v>1</v>
      </c>
      <c r="Q3258" s="45"/>
      <c r="R3258" s="45">
        <v>2019</v>
      </c>
      <c r="S3258" s="45"/>
      <c r="T3258" s="45">
        <v>7</v>
      </c>
      <c r="U3258" s="45"/>
      <c r="V3258" s="47">
        <v>1993.32</v>
      </c>
      <c r="W3258" s="47"/>
    </row>
    <row r="3259" spans="1:23" ht="15" customHeight="1" x14ac:dyDescent="0.25">
      <c r="A3259" s="48"/>
      <c r="B3259" s="48"/>
      <c r="C3259" s="48"/>
      <c r="D3259" s="48"/>
      <c r="E3259" s="48"/>
      <c r="F3259" s="48"/>
      <c r="G3259" s="48" t="s">
        <v>815</v>
      </c>
      <c r="H3259" s="48"/>
      <c r="I3259" s="48"/>
      <c r="J3259" s="48"/>
      <c r="K3259" s="48"/>
      <c r="L3259" s="45" t="s">
        <v>49</v>
      </c>
      <c r="M3259" s="45"/>
      <c r="N3259" s="45" t="s">
        <v>50</v>
      </c>
      <c r="O3259" s="45"/>
      <c r="P3259" s="45">
        <v>1</v>
      </c>
      <c r="Q3259" s="45"/>
      <c r="R3259" s="45">
        <v>2019</v>
      </c>
      <c r="S3259" s="45"/>
      <c r="T3259" s="45">
        <v>7</v>
      </c>
      <c r="U3259" s="45"/>
      <c r="V3259" s="47">
        <v>0</v>
      </c>
      <c r="W3259" s="47"/>
    </row>
    <row r="3260" spans="1:23" ht="15" customHeight="1" x14ac:dyDescent="0.25">
      <c r="A3260" s="48"/>
      <c r="B3260" s="48"/>
      <c r="C3260" s="48"/>
      <c r="D3260" s="48"/>
      <c r="E3260" s="48"/>
      <c r="F3260" s="48"/>
      <c r="G3260" s="48" t="s">
        <v>815</v>
      </c>
      <c r="H3260" s="48"/>
      <c r="I3260" s="48"/>
      <c r="J3260" s="48"/>
      <c r="K3260" s="48"/>
      <c r="L3260" s="45" t="s">
        <v>51</v>
      </c>
      <c r="M3260" s="45"/>
      <c r="N3260" s="45" t="s">
        <v>52</v>
      </c>
      <c r="O3260" s="45"/>
      <c r="P3260" s="45">
        <v>1</v>
      </c>
      <c r="Q3260" s="45"/>
      <c r="R3260" s="45">
        <v>2019</v>
      </c>
      <c r="S3260" s="45"/>
      <c r="T3260" s="45">
        <v>7</v>
      </c>
      <c r="U3260" s="45"/>
      <c r="V3260" s="47">
        <v>-642.33000000000004</v>
      </c>
      <c r="W3260" s="47"/>
    </row>
    <row r="3261" spans="1:23" ht="15" customHeight="1" x14ac:dyDescent="0.25">
      <c r="A3261" s="48"/>
      <c r="B3261" s="48"/>
      <c r="C3261" s="48"/>
      <c r="D3261" s="48"/>
      <c r="E3261" s="48"/>
      <c r="F3261" s="48"/>
      <c r="G3261" s="48" t="s">
        <v>815</v>
      </c>
      <c r="H3261" s="48"/>
      <c r="I3261" s="48"/>
      <c r="J3261" s="48"/>
      <c r="K3261" s="48"/>
      <c r="L3261" s="45" t="s">
        <v>62</v>
      </c>
      <c r="M3261" s="45"/>
      <c r="N3261" s="45" t="s">
        <v>63</v>
      </c>
      <c r="O3261" s="45"/>
      <c r="P3261" s="45">
        <v>1</v>
      </c>
      <c r="Q3261" s="45"/>
      <c r="R3261" s="45">
        <v>2019</v>
      </c>
      <c r="S3261" s="45"/>
      <c r="T3261" s="45">
        <v>7</v>
      </c>
      <c r="U3261" s="45"/>
      <c r="V3261" s="47">
        <v>-1694.81</v>
      </c>
      <c r="W3261" s="47"/>
    </row>
    <row r="3262" spans="1:23" ht="15" customHeight="1" x14ac:dyDescent="0.25">
      <c r="A3262" s="48"/>
      <c r="B3262" s="48"/>
      <c r="C3262" s="48"/>
      <c r="D3262" s="48"/>
      <c r="E3262" s="48"/>
      <c r="F3262" s="48"/>
      <c r="G3262" s="48" t="s">
        <v>815</v>
      </c>
      <c r="H3262" s="48"/>
      <c r="I3262" s="48"/>
      <c r="J3262" s="48"/>
      <c r="K3262" s="48"/>
      <c r="L3262" s="45" t="s">
        <v>53</v>
      </c>
      <c r="M3262" s="45"/>
      <c r="N3262" s="45" t="s">
        <v>54</v>
      </c>
      <c r="O3262" s="45"/>
      <c r="P3262" s="45">
        <v>1</v>
      </c>
      <c r="Q3262" s="45"/>
      <c r="R3262" s="45">
        <v>2019</v>
      </c>
      <c r="S3262" s="45"/>
      <c r="T3262" s="45">
        <v>7</v>
      </c>
      <c r="U3262" s="45"/>
      <c r="V3262" s="47">
        <v>-49.83</v>
      </c>
      <c r="W3262" s="47"/>
    </row>
    <row r="3263" spans="1:23" ht="15" customHeight="1" x14ac:dyDescent="0.25">
      <c r="A3263" s="48"/>
      <c r="B3263" s="48"/>
      <c r="C3263" s="48"/>
      <c r="D3263" s="48"/>
      <c r="E3263" s="48"/>
      <c r="F3263" s="48"/>
      <c r="G3263" s="48" t="s">
        <v>815</v>
      </c>
      <c r="H3263" s="48"/>
      <c r="I3263" s="45" t="s">
        <v>55</v>
      </c>
      <c r="J3263" s="45"/>
      <c r="K3263" s="45"/>
      <c r="L3263" s="45"/>
      <c r="M3263" s="45"/>
      <c r="N3263" s="45"/>
      <c r="O3263" s="45"/>
      <c r="P3263" s="45"/>
      <c r="Q3263" s="45"/>
      <c r="R3263" s="45"/>
      <c r="S3263" s="45"/>
      <c r="T3263" s="45"/>
      <c r="U3263" s="45"/>
      <c r="V3263" s="47">
        <v>7579.65</v>
      </c>
      <c r="W3263" s="47"/>
    </row>
    <row r="3264" spans="1:23" ht="15" customHeight="1" x14ac:dyDescent="0.25">
      <c r="A3264" s="46" t="s">
        <v>765</v>
      </c>
      <c r="B3264" s="46"/>
      <c r="C3264" s="46"/>
      <c r="D3264" s="46"/>
      <c r="E3264" s="46" t="s">
        <v>766</v>
      </c>
      <c r="F3264" s="46"/>
      <c r="G3264" s="46" t="s">
        <v>1097</v>
      </c>
      <c r="H3264" s="46"/>
      <c r="I3264" s="46" t="s">
        <v>44</v>
      </c>
      <c r="J3264" s="46"/>
      <c r="K3264" s="46"/>
      <c r="L3264" s="45" t="s">
        <v>45</v>
      </c>
      <c r="M3264" s="45"/>
      <c r="N3264" s="45" t="s">
        <v>46</v>
      </c>
      <c r="O3264" s="45"/>
      <c r="P3264" s="45">
        <v>1</v>
      </c>
      <c r="Q3264" s="45"/>
      <c r="R3264" s="45">
        <v>2019</v>
      </c>
      <c r="S3264" s="45"/>
      <c r="T3264" s="45">
        <v>7</v>
      </c>
      <c r="U3264" s="45"/>
      <c r="V3264" s="47">
        <v>1063.1099999999999</v>
      </c>
      <c r="W3264" s="47"/>
    </row>
    <row r="3265" spans="1:23" ht="15" customHeight="1" x14ac:dyDescent="0.25">
      <c r="A3265" s="48"/>
      <c r="B3265" s="48"/>
      <c r="C3265" s="48"/>
      <c r="D3265" s="48"/>
      <c r="E3265" s="48"/>
      <c r="F3265" s="48"/>
      <c r="G3265" s="48" t="s">
        <v>815</v>
      </c>
      <c r="H3265" s="48"/>
      <c r="I3265" s="48"/>
      <c r="J3265" s="48"/>
      <c r="K3265" s="48"/>
      <c r="L3265" s="45" t="s">
        <v>47</v>
      </c>
      <c r="M3265" s="45"/>
      <c r="N3265" s="45" t="s">
        <v>48</v>
      </c>
      <c r="O3265" s="45"/>
      <c r="P3265" s="45">
        <v>1</v>
      </c>
      <c r="Q3265" s="45"/>
      <c r="R3265" s="45">
        <v>2019</v>
      </c>
      <c r="S3265" s="45"/>
      <c r="T3265" s="45">
        <v>7</v>
      </c>
      <c r="U3265" s="45"/>
      <c r="V3265" s="47">
        <v>265.77999999999997</v>
      </c>
      <c r="W3265" s="47"/>
    </row>
    <row r="3266" spans="1:23" ht="15" customHeight="1" x14ac:dyDescent="0.25">
      <c r="A3266" s="48"/>
      <c r="B3266" s="48"/>
      <c r="C3266" s="48"/>
      <c r="D3266" s="48"/>
      <c r="E3266" s="48"/>
      <c r="F3266" s="48"/>
      <c r="G3266" s="48" t="s">
        <v>815</v>
      </c>
      <c r="H3266" s="48"/>
      <c r="I3266" s="48"/>
      <c r="J3266" s="48"/>
      <c r="K3266" s="48"/>
      <c r="L3266" s="45" t="s">
        <v>60</v>
      </c>
      <c r="M3266" s="45"/>
      <c r="N3266" s="45" t="s">
        <v>61</v>
      </c>
      <c r="O3266" s="45"/>
      <c r="P3266" s="45">
        <v>1</v>
      </c>
      <c r="Q3266" s="45"/>
      <c r="R3266" s="45">
        <v>2019</v>
      </c>
      <c r="S3266" s="45"/>
      <c r="T3266" s="45">
        <v>7</v>
      </c>
      <c r="U3266" s="45"/>
      <c r="V3266" s="47">
        <v>-242.23</v>
      </c>
      <c r="W3266" s="47"/>
    </row>
    <row r="3267" spans="1:23" ht="15" customHeight="1" x14ac:dyDescent="0.25">
      <c r="A3267" s="48"/>
      <c r="B3267" s="48"/>
      <c r="C3267" s="48"/>
      <c r="D3267" s="48"/>
      <c r="E3267" s="48"/>
      <c r="F3267" s="48"/>
      <c r="G3267" s="48" t="s">
        <v>815</v>
      </c>
      <c r="H3267" s="48"/>
      <c r="I3267" s="48"/>
      <c r="J3267" s="48"/>
      <c r="K3267" s="48"/>
      <c r="L3267" s="45" t="s">
        <v>49</v>
      </c>
      <c r="M3267" s="45"/>
      <c r="N3267" s="45" t="s">
        <v>50</v>
      </c>
      <c r="O3267" s="45"/>
      <c r="P3267" s="45">
        <v>1</v>
      </c>
      <c r="Q3267" s="45"/>
      <c r="R3267" s="45">
        <v>2019</v>
      </c>
      <c r="S3267" s="45"/>
      <c r="T3267" s="45">
        <v>7</v>
      </c>
      <c r="U3267" s="45"/>
      <c r="V3267" s="47">
        <v>0</v>
      </c>
      <c r="W3267" s="47"/>
    </row>
    <row r="3268" spans="1:23" ht="15" customHeight="1" x14ac:dyDescent="0.25">
      <c r="A3268" s="48"/>
      <c r="B3268" s="48"/>
      <c r="C3268" s="48"/>
      <c r="D3268" s="48"/>
      <c r="E3268" s="48"/>
      <c r="F3268" s="48"/>
      <c r="G3268" s="48" t="s">
        <v>815</v>
      </c>
      <c r="H3268" s="48"/>
      <c r="I3268" s="48"/>
      <c r="J3268" s="48"/>
      <c r="K3268" s="48"/>
      <c r="L3268" s="45" t="s">
        <v>51</v>
      </c>
      <c r="M3268" s="45"/>
      <c r="N3268" s="45" t="s">
        <v>52</v>
      </c>
      <c r="O3268" s="45"/>
      <c r="P3268" s="45">
        <v>1</v>
      </c>
      <c r="Q3268" s="45"/>
      <c r="R3268" s="45">
        <v>2019</v>
      </c>
      <c r="S3268" s="45"/>
      <c r="T3268" s="45">
        <v>7</v>
      </c>
      <c r="U3268" s="45"/>
      <c r="V3268" s="47">
        <v>-112.68</v>
      </c>
      <c r="W3268" s="47"/>
    </row>
    <row r="3269" spans="1:23" ht="15" customHeight="1" x14ac:dyDescent="0.25">
      <c r="A3269" s="48"/>
      <c r="B3269" s="48"/>
      <c r="C3269" s="48"/>
      <c r="D3269" s="48"/>
      <c r="E3269" s="48"/>
      <c r="F3269" s="48"/>
      <c r="G3269" s="48" t="s">
        <v>815</v>
      </c>
      <c r="H3269" s="48"/>
      <c r="I3269" s="48"/>
      <c r="J3269" s="48"/>
      <c r="K3269" s="48"/>
      <c r="L3269" s="45" t="s">
        <v>64</v>
      </c>
      <c r="M3269" s="45"/>
      <c r="N3269" s="45" t="s">
        <v>65</v>
      </c>
      <c r="O3269" s="45"/>
      <c r="P3269" s="45">
        <v>1</v>
      </c>
      <c r="Q3269" s="45"/>
      <c r="R3269" s="45">
        <v>2019</v>
      </c>
      <c r="S3269" s="45"/>
      <c r="T3269" s="45">
        <v>7</v>
      </c>
      <c r="U3269" s="45"/>
      <c r="V3269" s="47">
        <v>-10.039999999999999</v>
      </c>
      <c r="W3269" s="47"/>
    </row>
    <row r="3270" spans="1:23" ht="15" customHeight="1" x14ac:dyDescent="0.25">
      <c r="A3270" s="48"/>
      <c r="B3270" s="48"/>
      <c r="C3270" s="48"/>
      <c r="D3270" s="48"/>
      <c r="E3270" s="48"/>
      <c r="F3270" s="48"/>
      <c r="G3270" s="48" t="s">
        <v>815</v>
      </c>
      <c r="H3270" s="48"/>
      <c r="I3270" s="48"/>
      <c r="J3270" s="48"/>
      <c r="K3270" s="48"/>
      <c r="L3270" s="45" t="s">
        <v>53</v>
      </c>
      <c r="M3270" s="45"/>
      <c r="N3270" s="45" t="s">
        <v>54</v>
      </c>
      <c r="O3270" s="45"/>
      <c r="P3270" s="45">
        <v>1</v>
      </c>
      <c r="Q3270" s="45"/>
      <c r="R3270" s="45">
        <v>2019</v>
      </c>
      <c r="S3270" s="45"/>
      <c r="T3270" s="45">
        <v>7</v>
      </c>
      <c r="U3270" s="45"/>
      <c r="V3270" s="47">
        <v>-6.64</v>
      </c>
      <c r="W3270" s="47"/>
    </row>
    <row r="3271" spans="1:23" ht="15" customHeight="1" x14ac:dyDescent="0.25">
      <c r="A3271" s="48"/>
      <c r="B3271" s="48"/>
      <c r="C3271" s="48"/>
      <c r="D3271" s="48"/>
      <c r="E3271" s="48"/>
      <c r="F3271" s="48"/>
      <c r="G3271" s="48" t="s">
        <v>815</v>
      </c>
      <c r="H3271" s="48"/>
      <c r="I3271" s="48"/>
      <c r="J3271" s="48"/>
      <c r="K3271" s="48"/>
      <c r="L3271" s="45" t="s">
        <v>85</v>
      </c>
      <c r="M3271" s="45"/>
      <c r="N3271" s="45" t="s">
        <v>86</v>
      </c>
      <c r="O3271" s="45"/>
      <c r="P3271" s="45">
        <v>1</v>
      </c>
      <c r="Q3271" s="45"/>
      <c r="R3271" s="45">
        <v>2019</v>
      </c>
      <c r="S3271" s="45"/>
      <c r="T3271" s="45">
        <v>7</v>
      </c>
      <c r="U3271" s="45"/>
      <c r="V3271" s="47">
        <v>79.73</v>
      </c>
      <c r="W3271" s="47"/>
    </row>
    <row r="3272" spans="1:23" ht="15" customHeight="1" x14ac:dyDescent="0.25">
      <c r="A3272" s="48"/>
      <c r="B3272" s="48"/>
      <c r="C3272" s="48"/>
      <c r="D3272" s="48"/>
      <c r="E3272" s="48"/>
      <c r="F3272" s="48"/>
      <c r="G3272" s="48" t="s">
        <v>815</v>
      </c>
      <c r="H3272" s="48"/>
      <c r="I3272" s="48"/>
      <c r="J3272" s="48"/>
      <c r="K3272" s="48"/>
      <c r="L3272" s="45" t="s">
        <v>87</v>
      </c>
      <c r="M3272" s="45"/>
      <c r="N3272" s="45" t="s">
        <v>88</v>
      </c>
      <c r="O3272" s="45"/>
      <c r="P3272" s="45">
        <v>1</v>
      </c>
      <c r="Q3272" s="45"/>
      <c r="R3272" s="45">
        <v>2019</v>
      </c>
      <c r="S3272" s="45"/>
      <c r="T3272" s="45">
        <v>7</v>
      </c>
      <c r="U3272" s="45"/>
      <c r="V3272" s="47">
        <v>-14.09</v>
      </c>
      <c r="W3272" s="47"/>
    </row>
    <row r="3273" spans="1:23" ht="15" customHeight="1" x14ac:dyDescent="0.25">
      <c r="A3273" s="48"/>
      <c r="B3273" s="48"/>
      <c r="C3273" s="48"/>
      <c r="D3273" s="48"/>
      <c r="E3273" s="48"/>
      <c r="F3273" s="48"/>
      <c r="G3273" s="48" t="s">
        <v>815</v>
      </c>
      <c r="H3273" s="48"/>
      <c r="I3273" s="45" t="s">
        <v>55</v>
      </c>
      <c r="J3273" s="45"/>
      <c r="K3273" s="45"/>
      <c r="L3273" s="45"/>
      <c r="M3273" s="45"/>
      <c r="N3273" s="45"/>
      <c r="O3273" s="45"/>
      <c r="P3273" s="45"/>
      <c r="Q3273" s="45"/>
      <c r="R3273" s="45"/>
      <c r="S3273" s="45"/>
      <c r="T3273" s="45"/>
      <c r="U3273" s="45"/>
      <c r="V3273" s="47">
        <v>1022.94</v>
      </c>
      <c r="W3273" s="47"/>
    </row>
    <row r="3274" spans="1:23" ht="15" customHeight="1" x14ac:dyDescent="0.25">
      <c r="A3274" s="46" t="s">
        <v>767</v>
      </c>
      <c r="B3274" s="46"/>
      <c r="C3274" s="46"/>
      <c r="D3274" s="46"/>
      <c r="E3274" s="46" t="s">
        <v>768</v>
      </c>
      <c r="F3274" s="46"/>
      <c r="G3274" s="46" t="s">
        <v>1098</v>
      </c>
      <c r="H3274" s="46"/>
      <c r="I3274" s="46" t="s">
        <v>56</v>
      </c>
      <c r="J3274" s="46"/>
      <c r="K3274" s="46"/>
      <c r="L3274" s="45" t="s">
        <v>57</v>
      </c>
      <c r="M3274" s="45"/>
      <c r="N3274" s="45" t="s">
        <v>26</v>
      </c>
      <c r="O3274" s="45"/>
      <c r="P3274" s="45">
        <v>1</v>
      </c>
      <c r="Q3274" s="45"/>
      <c r="R3274" s="45">
        <v>2019</v>
      </c>
      <c r="S3274" s="45"/>
      <c r="T3274" s="45">
        <v>7</v>
      </c>
      <c r="U3274" s="45"/>
      <c r="V3274" s="47">
        <v>4004.52</v>
      </c>
      <c r="W3274" s="47"/>
    </row>
    <row r="3275" spans="1:23" ht="15" customHeight="1" x14ac:dyDescent="0.25">
      <c r="A3275" s="48"/>
      <c r="B3275" s="48"/>
      <c r="C3275" s="48"/>
      <c r="D3275" s="48"/>
      <c r="E3275" s="48"/>
      <c r="F3275" s="48"/>
      <c r="G3275" s="48" t="s">
        <v>815</v>
      </c>
      <c r="H3275" s="48"/>
      <c r="I3275" s="48"/>
      <c r="J3275" s="48"/>
      <c r="K3275" s="48"/>
      <c r="L3275" s="45" t="s">
        <v>77</v>
      </c>
      <c r="M3275" s="45"/>
      <c r="N3275" s="45" t="s">
        <v>78</v>
      </c>
      <c r="O3275" s="45"/>
      <c r="P3275" s="45">
        <v>1</v>
      </c>
      <c r="Q3275" s="45"/>
      <c r="R3275" s="45">
        <v>2019</v>
      </c>
      <c r="S3275" s="45"/>
      <c r="T3275" s="45">
        <v>7</v>
      </c>
      <c r="U3275" s="45"/>
      <c r="V3275" s="47">
        <v>1201.3599999999999</v>
      </c>
      <c r="W3275" s="47"/>
    </row>
    <row r="3276" spans="1:23" ht="15" customHeight="1" x14ac:dyDescent="0.25">
      <c r="A3276" s="48"/>
      <c r="B3276" s="48"/>
      <c r="C3276" s="48"/>
      <c r="D3276" s="48"/>
      <c r="E3276" s="48"/>
      <c r="F3276" s="48"/>
      <c r="G3276" s="48" t="s">
        <v>815</v>
      </c>
      <c r="H3276" s="48"/>
      <c r="I3276" s="48"/>
      <c r="J3276" s="48"/>
      <c r="K3276" s="48"/>
      <c r="L3276" s="45" t="s">
        <v>79</v>
      </c>
      <c r="M3276" s="45"/>
      <c r="N3276" s="45" t="s">
        <v>80</v>
      </c>
      <c r="O3276" s="45"/>
      <c r="P3276" s="45">
        <v>1</v>
      </c>
      <c r="Q3276" s="45"/>
      <c r="R3276" s="45">
        <v>2019</v>
      </c>
      <c r="S3276" s="45"/>
      <c r="T3276" s="45">
        <v>7</v>
      </c>
      <c r="U3276" s="45"/>
      <c r="V3276" s="47">
        <v>732.55</v>
      </c>
      <c r="W3276" s="47"/>
    </row>
    <row r="3277" spans="1:23" ht="15" customHeight="1" x14ac:dyDescent="0.25">
      <c r="A3277" s="48"/>
      <c r="B3277" s="48"/>
      <c r="C3277" s="48"/>
      <c r="D3277" s="48"/>
      <c r="E3277" s="48"/>
      <c r="F3277" s="48"/>
      <c r="G3277" s="48" t="s">
        <v>815</v>
      </c>
      <c r="H3277" s="48"/>
      <c r="I3277" s="48"/>
      <c r="J3277" s="48"/>
      <c r="K3277" s="48"/>
      <c r="L3277" s="45" t="s">
        <v>81</v>
      </c>
      <c r="M3277" s="45"/>
      <c r="N3277" s="45" t="s">
        <v>82</v>
      </c>
      <c r="O3277" s="45"/>
      <c r="P3277" s="45">
        <v>1</v>
      </c>
      <c r="Q3277" s="45"/>
      <c r="R3277" s="45">
        <v>2019</v>
      </c>
      <c r="S3277" s="45"/>
      <c r="T3277" s="45">
        <v>7</v>
      </c>
      <c r="U3277" s="45"/>
      <c r="V3277" s="47">
        <v>-20.02</v>
      </c>
      <c r="W3277" s="47"/>
    </row>
    <row r="3278" spans="1:23" ht="15" customHeight="1" x14ac:dyDescent="0.25">
      <c r="A3278" s="48"/>
      <c r="B3278" s="48"/>
      <c r="C3278" s="48"/>
      <c r="D3278" s="48"/>
      <c r="E3278" s="48"/>
      <c r="F3278" s="48"/>
      <c r="G3278" s="48" t="s">
        <v>815</v>
      </c>
      <c r="H3278" s="48"/>
      <c r="I3278" s="48"/>
      <c r="J3278" s="48"/>
      <c r="K3278" s="48"/>
      <c r="L3278" s="45" t="s">
        <v>58</v>
      </c>
      <c r="M3278" s="45"/>
      <c r="N3278" s="45" t="s">
        <v>59</v>
      </c>
      <c r="O3278" s="45"/>
      <c r="P3278" s="45">
        <v>1</v>
      </c>
      <c r="Q3278" s="45"/>
      <c r="R3278" s="45">
        <v>2019</v>
      </c>
      <c r="S3278" s="45"/>
      <c r="T3278" s="45">
        <v>7</v>
      </c>
      <c r="U3278" s="45"/>
      <c r="V3278" s="47">
        <v>-40.049999999999997</v>
      </c>
      <c r="W3278" s="47"/>
    </row>
    <row r="3279" spans="1:23" ht="15" customHeight="1" x14ac:dyDescent="0.25">
      <c r="A3279" s="48"/>
      <c r="B3279" s="48"/>
      <c r="C3279" s="48"/>
      <c r="D3279" s="48"/>
      <c r="E3279" s="48"/>
      <c r="F3279" s="48"/>
      <c r="G3279" s="48" t="s">
        <v>815</v>
      </c>
      <c r="H3279" s="48"/>
      <c r="I3279" s="48"/>
      <c r="J3279" s="48"/>
      <c r="K3279" s="48"/>
      <c r="L3279" s="45" t="s">
        <v>60</v>
      </c>
      <c r="M3279" s="45"/>
      <c r="N3279" s="45" t="s">
        <v>61</v>
      </c>
      <c r="O3279" s="45"/>
      <c r="P3279" s="45">
        <v>1</v>
      </c>
      <c r="Q3279" s="45"/>
      <c r="R3279" s="45">
        <v>2019</v>
      </c>
      <c r="S3279" s="45"/>
      <c r="T3279" s="45">
        <v>7</v>
      </c>
      <c r="U3279" s="45"/>
      <c r="V3279" s="47">
        <v>-609.26</v>
      </c>
      <c r="W3279" s="47"/>
    </row>
    <row r="3280" spans="1:23" ht="15" customHeight="1" x14ac:dyDescent="0.25">
      <c r="A3280" s="48"/>
      <c r="B3280" s="48"/>
      <c r="C3280" s="48"/>
      <c r="D3280" s="48"/>
      <c r="E3280" s="48"/>
      <c r="F3280" s="48"/>
      <c r="G3280" s="48" t="s">
        <v>815</v>
      </c>
      <c r="H3280" s="48"/>
      <c r="I3280" s="48"/>
      <c r="J3280" s="48"/>
      <c r="K3280" s="48"/>
      <c r="L3280" s="45" t="s">
        <v>49</v>
      </c>
      <c r="M3280" s="45"/>
      <c r="N3280" s="45" t="s">
        <v>50</v>
      </c>
      <c r="O3280" s="45"/>
      <c r="P3280" s="45">
        <v>1</v>
      </c>
      <c r="Q3280" s="45"/>
      <c r="R3280" s="45">
        <v>2019</v>
      </c>
      <c r="S3280" s="45"/>
      <c r="T3280" s="45">
        <v>7</v>
      </c>
      <c r="U3280" s="45"/>
      <c r="V3280" s="47">
        <v>0</v>
      </c>
      <c r="W3280" s="47"/>
    </row>
    <row r="3281" spans="1:23" ht="15" customHeight="1" x14ac:dyDescent="0.25">
      <c r="A3281" s="48"/>
      <c r="B3281" s="48"/>
      <c r="C3281" s="48"/>
      <c r="D3281" s="48"/>
      <c r="E3281" s="48"/>
      <c r="F3281" s="48"/>
      <c r="G3281" s="48" t="s">
        <v>815</v>
      </c>
      <c r="H3281" s="48"/>
      <c r="I3281" s="48"/>
      <c r="J3281" s="48"/>
      <c r="K3281" s="48"/>
      <c r="L3281" s="45" t="s">
        <v>51</v>
      </c>
      <c r="M3281" s="45"/>
      <c r="N3281" s="45" t="s">
        <v>52</v>
      </c>
      <c r="O3281" s="45"/>
      <c r="P3281" s="45">
        <v>1</v>
      </c>
      <c r="Q3281" s="45"/>
      <c r="R3281" s="45">
        <v>2019</v>
      </c>
      <c r="S3281" s="45"/>
      <c r="T3281" s="45">
        <v>7</v>
      </c>
      <c r="U3281" s="45"/>
      <c r="V3281" s="47">
        <v>-642.33000000000004</v>
      </c>
      <c r="W3281" s="47"/>
    </row>
    <row r="3282" spans="1:23" ht="15" customHeight="1" x14ac:dyDescent="0.25">
      <c r="A3282" s="48"/>
      <c r="B3282" s="48"/>
      <c r="C3282" s="48"/>
      <c r="D3282" s="48"/>
      <c r="E3282" s="48"/>
      <c r="F3282" s="48"/>
      <c r="G3282" s="48" t="s">
        <v>815</v>
      </c>
      <c r="H3282" s="48"/>
      <c r="I3282" s="48"/>
      <c r="J3282" s="48"/>
      <c r="K3282" s="48"/>
      <c r="L3282" s="45" t="s">
        <v>62</v>
      </c>
      <c r="M3282" s="45"/>
      <c r="N3282" s="45" t="s">
        <v>63</v>
      </c>
      <c r="O3282" s="45"/>
      <c r="P3282" s="45">
        <v>1</v>
      </c>
      <c r="Q3282" s="45"/>
      <c r="R3282" s="45">
        <v>2019</v>
      </c>
      <c r="S3282" s="45"/>
      <c r="T3282" s="45">
        <v>7</v>
      </c>
      <c r="U3282" s="45"/>
      <c r="V3282" s="47">
        <v>-534.92999999999995</v>
      </c>
      <c r="W3282" s="47"/>
    </row>
    <row r="3283" spans="1:23" ht="15" customHeight="1" x14ac:dyDescent="0.25">
      <c r="A3283" s="48"/>
      <c r="B3283" s="48"/>
      <c r="C3283" s="48"/>
      <c r="D3283" s="48"/>
      <c r="E3283" s="48"/>
      <c r="F3283" s="48"/>
      <c r="G3283" s="48" t="s">
        <v>815</v>
      </c>
      <c r="H3283" s="48"/>
      <c r="I3283" s="48"/>
      <c r="J3283" s="48"/>
      <c r="K3283" s="48"/>
      <c r="L3283" s="45" t="s">
        <v>64</v>
      </c>
      <c r="M3283" s="45"/>
      <c r="N3283" s="45" t="s">
        <v>65</v>
      </c>
      <c r="O3283" s="45"/>
      <c r="P3283" s="45">
        <v>1</v>
      </c>
      <c r="Q3283" s="45"/>
      <c r="R3283" s="45">
        <v>2019</v>
      </c>
      <c r="S3283" s="45"/>
      <c r="T3283" s="45">
        <v>7</v>
      </c>
      <c r="U3283" s="45"/>
      <c r="V3283" s="47">
        <v>-43.49</v>
      </c>
      <c r="W3283" s="47"/>
    </row>
    <row r="3284" spans="1:23" ht="15" customHeight="1" x14ac:dyDescent="0.25">
      <c r="A3284" s="48"/>
      <c r="B3284" s="48"/>
      <c r="C3284" s="48"/>
      <c r="D3284" s="48"/>
      <c r="E3284" s="48"/>
      <c r="F3284" s="48"/>
      <c r="G3284" s="48" t="s">
        <v>815</v>
      </c>
      <c r="H3284" s="48"/>
      <c r="I3284" s="48"/>
      <c r="J3284" s="48"/>
      <c r="K3284" s="48"/>
      <c r="L3284" s="45" t="s">
        <v>53</v>
      </c>
      <c r="M3284" s="45"/>
      <c r="N3284" s="45" t="s">
        <v>54</v>
      </c>
      <c r="O3284" s="45"/>
      <c r="P3284" s="45">
        <v>1</v>
      </c>
      <c r="Q3284" s="45"/>
      <c r="R3284" s="45">
        <v>2019</v>
      </c>
      <c r="S3284" s="45"/>
      <c r="T3284" s="45">
        <v>7</v>
      </c>
      <c r="U3284" s="45"/>
      <c r="V3284" s="47">
        <v>-20.02</v>
      </c>
      <c r="W3284" s="47"/>
    </row>
    <row r="3285" spans="1:23" ht="15" customHeight="1" x14ac:dyDescent="0.25">
      <c r="A3285" s="48"/>
      <c r="B3285" s="48"/>
      <c r="C3285" s="48"/>
      <c r="D3285" s="48"/>
      <c r="E3285" s="48"/>
      <c r="F3285" s="48"/>
      <c r="G3285" s="48" t="s">
        <v>815</v>
      </c>
      <c r="H3285" s="48"/>
      <c r="I3285" s="48"/>
      <c r="J3285" s="48"/>
      <c r="K3285" s="48"/>
      <c r="L3285" s="45" t="s">
        <v>66</v>
      </c>
      <c r="M3285" s="45"/>
      <c r="N3285" s="45" t="s">
        <v>67</v>
      </c>
      <c r="O3285" s="45"/>
      <c r="P3285" s="45">
        <v>1</v>
      </c>
      <c r="Q3285" s="45"/>
      <c r="R3285" s="45">
        <v>2019</v>
      </c>
      <c r="S3285" s="45"/>
      <c r="T3285" s="45">
        <v>7</v>
      </c>
      <c r="U3285" s="45"/>
      <c r="V3285" s="47">
        <v>-89.08</v>
      </c>
      <c r="W3285" s="47"/>
    </row>
    <row r="3286" spans="1:23" ht="15" customHeight="1" x14ac:dyDescent="0.25">
      <c r="A3286" s="48"/>
      <c r="B3286" s="48"/>
      <c r="C3286" s="48"/>
      <c r="D3286" s="48"/>
      <c r="E3286" s="48"/>
      <c r="F3286" s="48"/>
      <c r="G3286" s="48" t="s">
        <v>815</v>
      </c>
      <c r="H3286" s="48"/>
      <c r="I3286" s="48"/>
      <c r="J3286" s="48"/>
      <c r="K3286" s="48"/>
      <c r="L3286" s="45" t="s">
        <v>163</v>
      </c>
      <c r="M3286" s="45"/>
      <c r="N3286" s="45" t="s">
        <v>164</v>
      </c>
      <c r="O3286" s="45"/>
      <c r="P3286" s="45">
        <v>1</v>
      </c>
      <c r="Q3286" s="45"/>
      <c r="R3286" s="45">
        <v>2019</v>
      </c>
      <c r="S3286" s="45"/>
      <c r="T3286" s="45">
        <v>7</v>
      </c>
      <c r="U3286" s="45"/>
      <c r="V3286" s="47">
        <v>-429.58</v>
      </c>
      <c r="W3286" s="47"/>
    </row>
    <row r="3287" spans="1:23" ht="15" customHeight="1" x14ac:dyDescent="0.25">
      <c r="A3287" s="48"/>
      <c r="B3287" s="48"/>
      <c r="C3287" s="48"/>
      <c r="D3287" s="48"/>
      <c r="E3287" s="48"/>
      <c r="F3287" s="48"/>
      <c r="G3287" s="48" t="s">
        <v>815</v>
      </c>
      <c r="H3287" s="48"/>
      <c r="I3287" s="45" t="s">
        <v>70</v>
      </c>
      <c r="J3287" s="45"/>
      <c r="K3287" s="45"/>
      <c r="L3287" s="45"/>
      <c r="M3287" s="45"/>
      <c r="N3287" s="45"/>
      <c r="O3287" s="45"/>
      <c r="P3287" s="45"/>
      <c r="Q3287" s="45"/>
      <c r="R3287" s="45"/>
      <c r="S3287" s="45"/>
      <c r="T3287" s="45"/>
      <c r="U3287" s="45"/>
      <c r="V3287" s="47">
        <v>3509.67</v>
      </c>
      <c r="W3287" s="47"/>
    </row>
    <row r="3288" spans="1:23" ht="15" customHeight="1" x14ac:dyDescent="0.25">
      <c r="A3288" s="46" t="s">
        <v>769</v>
      </c>
      <c r="B3288" s="46"/>
      <c r="C3288" s="46"/>
      <c r="D3288" s="46"/>
      <c r="E3288" s="46" t="s">
        <v>770</v>
      </c>
      <c r="F3288" s="46"/>
      <c r="G3288" s="46" t="s">
        <v>1099</v>
      </c>
      <c r="H3288" s="46"/>
      <c r="I3288" s="46" t="s">
        <v>56</v>
      </c>
      <c r="J3288" s="46"/>
      <c r="K3288" s="46"/>
      <c r="L3288" s="45" t="s">
        <v>57</v>
      </c>
      <c r="M3288" s="45"/>
      <c r="N3288" s="45" t="s">
        <v>26</v>
      </c>
      <c r="O3288" s="45"/>
      <c r="P3288" s="45">
        <v>1</v>
      </c>
      <c r="Q3288" s="45"/>
      <c r="R3288" s="45">
        <v>2019</v>
      </c>
      <c r="S3288" s="45"/>
      <c r="T3288" s="45">
        <v>7</v>
      </c>
      <c r="U3288" s="45"/>
      <c r="V3288" s="47">
        <v>6131.76</v>
      </c>
      <c r="W3288" s="47"/>
    </row>
    <row r="3289" spans="1:23" ht="15" customHeight="1" x14ac:dyDescent="0.25">
      <c r="A3289" s="48"/>
      <c r="B3289" s="48"/>
      <c r="C3289" s="48"/>
      <c r="D3289" s="48"/>
      <c r="E3289" s="48"/>
      <c r="F3289" s="48"/>
      <c r="G3289" s="48" t="s">
        <v>815</v>
      </c>
      <c r="H3289" s="48"/>
      <c r="I3289" s="48"/>
      <c r="J3289" s="48"/>
      <c r="K3289" s="48"/>
      <c r="L3289" s="45" t="s">
        <v>91</v>
      </c>
      <c r="M3289" s="45"/>
      <c r="N3289" s="45" t="s">
        <v>92</v>
      </c>
      <c r="O3289" s="45"/>
      <c r="P3289" s="45">
        <v>1</v>
      </c>
      <c r="Q3289" s="45"/>
      <c r="R3289" s="45">
        <v>2019</v>
      </c>
      <c r="S3289" s="45"/>
      <c r="T3289" s="45">
        <v>7</v>
      </c>
      <c r="U3289" s="45"/>
      <c r="V3289" s="47">
        <v>1781.22</v>
      </c>
      <c r="W3289" s="47"/>
    </row>
    <row r="3290" spans="1:23" ht="15" customHeight="1" x14ac:dyDescent="0.25">
      <c r="A3290" s="48"/>
      <c r="B3290" s="48"/>
      <c r="C3290" s="48"/>
      <c r="D3290" s="48"/>
      <c r="E3290" s="48"/>
      <c r="F3290" s="48"/>
      <c r="G3290" s="48" t="s">
        <v>815</v>
      </c>
      <c r="H3290" s="48"/>
      <c r="I3290" s="48"/>
      <c r="J3290" s="48"/>
      <c r="K3290" s="48"/>
      <c r="L3290" s="45" t="s">
        <v>151</v>
      </c>
      <c r="M3290" s="45"/>
      <c r="N3290" s="45" t="s">
        <v>152</v>
      </c>
      <c r="O3290" s="45"/>
      <c r="P3290" s="45">
        <v>1</v>
      </c>
      <c r="Q3290" s="45"/>
      <c r="R3290" s="45">
        <v>2019</v>
      </c>
      <c r="S3290" s="45"/>
      <c r="T3290" s="45">
        <v>7</v>
      </c>
      <c r="U3290" s="45"/>
      <c r="V3290" s="47">
        <v>3172.5</v>
      </c>
      <c r="W3290" s="47"/>
    </row>
    <row r="3291" spans="1:23" ht="15" customHeight="1" x14ac:dyDescent="0.25">
      <c r="A3291" s="48"/>
      <c r="B3291" s="48"/>
      <c r="C3291" s="48"/>
      <c r="D3291" s="48"/>
      <c r="E3291" s="48"/>
      <c r="F3291" s="48"/>
      <c r="G3291" s="48" t="s">
        <v>815</v>
      </c>
      <c r="H3291" s="48"/>
      <c r="I3291" s="48"/>
      <c r="J3291" s="48"/>
      <c r="K3291" s="48"/>
      <c r="L3291" s="45" t="s">
        <v>77</v>
      </c>
      <c r="M3291" s="45"/>
      <c r="N3291" s="45" t="s">
        <v>78</v>
      </c>
      <c r="O3291" s="45"/>
      <c r="P3291" s="45">
        <v>1</v>
      </c>
      <c r="Q3291" s="45"/>
      <c r="R3291" s="45">
        <v>2019</v>
      </c>
      <c r="S3291" s="45"/>
      <c r="T3291" s="45">
        <v>7</v>
      </c>
      <c r="U3291" s="45"/>
      <c r="V3291" s="47">
        <v>1839.53</v>
      </c>
      <c r="W3291" s="47"/>
    </row>
    <row r="3292" spans="1:23" ht="15" customHeight="1" x14ac:dyDescent="0.25">
      <c r="A3292" s="48"/>
      <c r="B3292" s="48"/>
      <c r="C3292" s="48"/>
      <c r="D3292" s="48"/>
      <c r="E3292" s="48"/>
      <c r="F3292" s="48"/>
      <c r="G3292" s="48" t="s">
        <v>815</v>
      </c>
      <c r="H3292" s="48"/>
      <c r="I3292" s="48"/>
      <c r="J3292" s="48"/>
      <c r="K3292" s="48"/>
      <c r="L3292" s="45" t="s">
        <v>81</v>
      </c>
      <c r="M3292" s="45"/>
      <c r="N3292" s="45" t="s">
        <v>82</v>
      </c>
      <c r="O3292" s="45"/>
      <c r="P3292" s="45">
        <v>1</v>
      </c>
      <c r="Q3292" s="45"/>
      <c r="R3292" s="45">
        <v>2019</v>
      </c>
      <c r="S3292" s="45"/>
      <c r="T3292" s="45">
        <v>7</v>
      </c>
      <c r="U3292" s="45"/>
      <c r="V3292" s="47">
        <v>-30.66</v>
      </c>
      <c r="W3292" s="47"/>
    </row>
    <row r="3293" spans="1:23" ht="15" customHeight="1" x14ac:dyDescent="0.25">
      <c r="A3293" s="48"/>
      <c r="B3293" s="48"/>
      <c r="C3293" s="48"/>
      <c r="D3293" s="48"/>
      <c r="E3293" s="48"/>
      <c r="F3293" s="48"/>
      <c r="G3293" s="48" t="s">
        <v>815</v>
      </c>
      <c r="H3293" s="48"/>
      <c r="I3293" s="48"/>
      <c r="J3293" s="48"/>
      <c r="K3293" s="48"/>
      <c r="L3293" s="45" t="s">
        <v>58</v>
      </c>
      <c r="M3293" s="45"/>
      <c r="N3293" s="45" t="s">
        <v>59</v>
      </c>
      <c r="O3293" s="45"/>
      <c r="P3293" s="45">
        <v>1</v>
      </c>
      <c r="Q3293" s="45"/>
      <c r="R3293" s="45">
        <v>2019</v>
      </c>
      <c r="S3293" s="45"/>
      <c r="T3293" s="45">
        <v>7</v>
      </c>
      <c r="U3293" s="45"/>
      <c r="V3293" s="47">
        <v>-61.32</v>
      </c>
      <c r="W3293" s="47"/>
    </row>
    <row r="3294" spans="1:23" ht="15" customHeight="1" x14ac:dyDescent="0.25">
      <c r="A3294" s="48"/>
      <c r="B3294" s="48"/>
      <c r="C3294" s="48"/>
      <c r="D3294" s="48"/>
      <c r="E3294" s="48"/>
      <c r="F3294" s="48"/>
      <c r="G3294" s="48" t="s">
        <v>815</v>
      </c>
      <c r="H3294" s="48"/>
      <c r="I3294" s="48"/>
      <c r="J3294" s="48"/>
      <c r="K3294" s="48"/>
      <c r="L3294" s="45" t="s">
        <v>60</v>
      </c>
      <c r="M3294" s="45"/>
      <c r="N3294" s="45" t="s">
        <v>61</v>
      </c>
      <c r="O3294" s="45"/>
      <c r="P3294" s="45">
        <v>1</v>
      </c>
      <c r="Q3294" s="45"/>
      <c r="R3294" s="45">
        <v>2019</v>
      </c>
      <c r="S3294" s="45"/>
      <c r="T3294" s="45">
        <v>7</v>
      </c>
      <c r="U3294" s="45"/>
      <c r="V3294" s="47">
        <v>-1636.28</v>
      </c>
      <c r="W3294" s="47"/>
    </row>
    <row r="3295" spans="1:23" ht="15" customHeight="1" x14ac:dyDescent="0.25">
      <c r="A3295" s="48"/>
      <c r="B3295" s="48"/>
      <c r="C3295" s="48"/>
      <c r="D3295" s="48"/>
      <c r="E3295" s="48"/>
      <c r="F3295" s="48"/>
      <c r="G3295" s="48" t="s">
        <v>815</v>
      </c>
      <c r="H3295" s="48"/>
      <c r="I3295" s="48"/>
      <c r="J3295" s="48"/>
      <c r="K3295" s="48"/>
      <c r="L3295" s="45" t="s">
        <v>812</v>
      </c>
      <c r="M3295" s="45"/>
      <c r="N3295" s="45" t="s">
        <v>813</v>
      </c>
      <c r="O3295" s="45"/>
      <c r="P3295" s="45">
        <v>1</v>
      </c>
      <c r="Q3295" s="45"/>
      <c r="R3295" s="45">
        <v>2019</v>
      </c>
      <c r="S3295" s="45"/>
      <c r="T3295" s="45">
        <v>7</v>
      </c>
      <c r="U3295" s="45"/>
      <c r="V3295" s="47">
        <v>-30.66</v>
      </c>
      <c r="W3295" s="47"/>
    </row>
    <row r="3296" spans="1:23" ht="15" customHeight="1" x14ac:dyDescent="0.25">
      <c r="A3296" s="48"/>
      <c r="B3296" s="48"/>
      <c r="C3296" s="48"/>
      <c r="D3296" s="48"/>
      <c r="E3296" s="48"/>
      <c r="F3296" s="48"/>
      <c r="G3296" s="48" t="s">
        <v>815</v>
      </c>
      <c r="H3296" s="48"/>
      <c r="I3296" s="48"/>
      <c r="J3296" s="48"/>
      <c r="K3296" s="48"/>
      <c r="L3296" s="45" t="s">
        <v>49</v>
      </c>
      <c r="M3296" s="45"/>
      <c r="N3296" s="45" t="s">
        <v>50</v>
      </c>
      <c r="O3296" s="45"/>
      <c r="P3296" s="45">
        <v>1</v>
      </c>
      <c r="Q3296" s="45"/>
      <c r="R3296" s="45">
        <v>2019</v>
      </c>
      <c r="S3296" s="45"/>
      <c r="T3296" s="45">
        <v>7</v>
      </c>
      <c r="U3296" s="45"/>
      <c r="V3296" s="47">
        <v>0</v>
      </c>
      <c r="W3296" s="47"/>
    </row>
    <row r="3297" spans="1:23" ht="15" customHeight="1" x14ac:dyDescent="0.25">
      <c r="A3297" s="48"/>
      <c r="B3297" s="48"/>
      <c r="C3297" s="48"/>
      <c r="D3297" s="48"/>
      <c r="E3297" s="48"/>
      <c r="F3297" s="48"/>
      <c r="G3297" s="48" t="s">
        <v>815</v>
      </c>
      <c r="H3297" s="48"/>
      <c r="I3297" s="48"/>
      <c r="J3297" s="48"/>
      <c r="K3297" s="48"/>
      <c r="L3297" s="45" t="s">
        <v>175</v>
      </c>
      <c r="M3297" s="45"/>
      <c r="N3297" s="45" t="s">
        <v>176</v>
      </c>
      <c r="O3297" s="45"/>
      <c r="P3297" s="45">
        <v>1</v>
      </c>
      <c r="Q3297" s="45"/>
      <c r="R3297" s="45">
        <v>2019</v>
      </c>
      <c r="S3297" s="45"/>
      <c r="T3297" s="45">
        <v>7</v>
      </c>
      <c r="U3297" s="45"/>
      <c r="V3297" s="47">
        <v>-318.97000000000003</v>
      </c>
      <c r="W3297" s="47"/>
    </row>
    <row r="3298" spans="1:23" ht="15" customHeight="1" x14ac:dyDescent="0.25">
      <c r="A3298" s="48"/>
      <c r="B3298" s="48"/>
      <c r="C3298" s="48"/>
      <c r="D3298" s="48"/>
      <c r="E3298" s="48"/>
      <c r="F3298" s="48"/>
      <c r="G3298" s="48" t="s">
        <v>815</v>
      </c>
      <c r="H3298" s="48"/>
      <c r="I3298" s="48"/>
      <c r="J3298" s="48"/>
      <c r="K3298" s="48"/>
      <c r="L3298" s="45" t="s">
        <v>51</v>
      </c>
      <c r="M3298" s="45"/>
      <c r="N3298" s="45" t="s">
        <v>52</v>
      </c>
      <c r="O3298" s="45"/>
      <c r="P3298" s="45">
        <v>1</v>
      </c>
      <c r="Q3298" s="45"/>
      <c r="R3298" s="45">
        <v>2019</v>
      </c>
      <c r="S3298" s="45"/>
      <c r="T3298" s="45">
        <v>7</v>
      </c>
      <c r="U3298" s="45"/>
      <c r="V3298" s="47">
        <v>-642.33000000000004</v>
      </c>
      <c r="W3298" s="47"/>
    </row>
    <row r="3299" spans="1:23" ht="15" customHeight="1" x14ac:dyDescent="0.25">
      <c r="A3299" s="48"/>
      <c r="B3299" s="48"/>
      <c r="C3299" s="48"/>
      <c r="D3299" s="48"/>
      <c r="E3299" s="48"/>
      <c r="F3299" s="48"/>
      <c r="G3299" s="48" t="s">
        <v>815</v>
      </c>
      <c r="H3299" s="48"/>
      <c r="I3299" s="48"/>
      <c r="J3299" s="48"/>
      <c r="K3299" s="48"/>
      <c r="L3299" s="45" t="s">
        <v>62</v>
      </c>
      <c r="M3299" s="45"/>
      <c r="N3299" s="45" t="s">
        <v>63</v>
      </c>
      <c r="O3299" s="45"/>
      <c r="P3299" s="45">
        <v>1</v>
      </c>
      <c r="Q3299" s="45"/>
      <c r="R3299" s="45">
        <v>2019</v>
      </c>
      <c r="S3299" s="45"/>
      <c r="T3299" s="45">
        <v>7</v>
      </c>
      <c r="U3299" s="45"/>
      <c r="V3299" s="47">
        <v>-3115.59</v>
      </c>
      <c r="W3299" s="47"/>
    </row>
    <row r="3300" spans="1:23" ht="15" customHeight="1" x14ac:dyDescent="0.25">
      <c r="A3300" s="48"/>
      <c r="B3300" s="48"/>
      <c r="C3300" s="48"/>
      <c r="D3300" s="48"/>
      <c r="E3300" s="48"/>
      <c r="F3300" s="48"/>
      <c r="G3300" s="48" t="s">
        <v>815</v>
      </c>
      <c r="H3300" s="48"/>
      <c r="I3300" s="48"/>
      <c r="J3300" s="48"/>
      <c r="K3300" s="48"/>
      <c r="L3300" s="45" t="s">
        <v>53</v>
      </c>
      <c r="M3300" s="45"/>
      <c r="N3300" s="45" t="s">
        <v>54</v>
      </c>
      <c r="O3300" s="45"/>
      <c r="P3300" s="45">
        <v>1</v>
      </c>
      <c r="Q3300" s="45"/>
      <c r="R3300" s="45">
        <v>2019</v>
      </c>
      <c r="S3300" s="45"/>
      <c r="T3300" s="45">
        <v>7</v>
      </c>
      <c r="U3300" s="45"/>
      <c r="V3300" s="47">
        <v>-30.66</v>
      </c>
      <c r="W3300" s="47"/>
    </row>
    <row r="3301" spans="1:23" ht="15" customHeight="1" x14ac:dyDescent="0.25">
      <c r="A3301" s="48"/>
      <c r="B3301" s="48"/>
      <c r="C3301" s="48"/>
      <c r="D3301" s="48"/>
      <c r="E3301" s="48"/>
      <c r="F3301" s="48"/>
      <c r="G3301" s="48" t="s">
        <v>815</v>
      </c>
      <c r="H3301" s="48"/>
      <c r="I3301" s="48"/>
      <c r="J3301" s="48"/>
      <c r="K3301" s="48"/>
      <c r="L3301" s="45" t="s">
        <v>66</v>
      </c>
      <c r="M3301" s="45"/>
      <c r="N3301" s="45" t="s">
        <v>67</v>
      </c>
      <c r="O3301" s="45"/>
      <c r="P3301" s="45">
        <v>1</v>
      </c>
      <c r="Q3301" s="45"/>
      <c r="R3301" s="45">
        <v>2019</v>
      </c>
      <c r="S3301" s="45"/>
      <c r="T3301" s="45">
        <v>7</v>
      </c>
      <c r="U3301" s="45"/>
      <c r="V3301" s="47">
        <v>-227</v>
      </c>
      <c r="W3301" s="47"/>
    </row>
    <row r="3302" spans="1:23" ht="15" customHeight="1" x14ac:dyDescent="0.25">
      <c r="A3302" s="48"/>
      <c r="B3302" s="48"/>
      <c r="C3302" s="48"/>
      <c r="D3302" s="48"/>
      <c r="E3302" s="48"/>
      <c r="F3302" s="48"/>
      <c r="G3302" s="48" t="s">
        <v>815</v>
      </c>
      <c r="H3302" s="48"/>
      <c r="I3302" s="48"/>
      <c r="J3302" s="48"/>
      <c r="K3302" s="48"/>
      <c r="L3302" s="45" t="s">
        <v>95</v>
      </c>
      <c r="M3302" s="45"/>
      <c r="N3302" s="45" t="s">
        <v>96</v>
      </c>
      <c r="O3302" s="45"/>
      <c r="P3302" s="45">
        <v>1</v>
      </c>
      <c r="Q3302" s="45"/>
      <c r="R3302" s="45">
        <v>2019</v>
      </c>
      <c r="S3302" s="45"/>
      <c r="T3302" s="45">
        <v>7</v>
      </c>
      <c r="U3302" s="45"/>
      <c r="V3302" s="47">
        <v>263.88</v>
      </c>
      <c r="W3302" s="47"/>
    </row>
    <row r="3303" spans="1:23" ht="15" customHeight="1" x14ac:dyDescent="0.25">
      <c r="A3303" s="48"/>
      <c r="B3303" s="48"/>
      <c r="C3303" s="48"/>
      <c r="D3303" s="48"/>
      <c r="E3303" s="48"/>
      <c r="F3303" s="48"/>
      <c r="G3303" s="48" t="s">
        <v>815</v>
      </c>
      <c r="H3303" s="48"/>
      <c r="I3303" s="48"/>
      <c r="J3303" s="48"/>
      <c r="K3303" s="48"/>
      <c r="L3303" s="45" t="s">
        <v>68</v>
      </c>
      <c r="M3303" s="45"/>
      <c r="N3303" s="45" t="s">
        <v>69</v>
      </c>
      <c r="O3303" s="45"/>
      <c r="P3303" s="45">
        <v>1</v>
      </c>
      <c r="Q3303" s="45"/>
      <c r="R3303" s="45">
        <v>2019</v>
      </c>
      <c r="S3303" s="45"/>
      <c r="T3303" s="45">
        <v>7</v>
      </c>
      <c r="U3303" s="45"/>
      <c r="V3303" s="47">
        <v>1944.2</v>
      </c>
      <c r="W3303" s="47"/>
    </row>
    <row r="3304" spans="1:23" ht="15" customHeight="1" x14ac:dyDescent="0.25">
      <c r="A3304" s="48"/>
      <c r="B3304" s="48"/>
      <c r="C3304" s="48"/>
      <c r="D3304" s="48"/>
      <c r="E3304" s="48"/>
      <c r="F3304" s="48"/>
      <c r="G3304" s="48" t="s">
        <v>815</v>
      </c>
      <c r="H3304" s="48"/>
      <c r="I3304" s="45" t="s">
        <v>70</v>
      </c>
      <c r="J3304" s="45"/>
      <c r="K3304" s="45"/>
      <c r="L3304" s="45"/>
      <c r="M3304" s="45"/>
      <c r="N3304" s="45"/>
      <c r="O3304" s="45"/>
      <c r="P3304" s="45"/>
      <c r="Q3304" s="45"/>
      <c r="R3304" s="45"/>
      <c r="S3304" s="45"/>
      <c r="T3304" s="45"/>
      <c r="U3304" s="45"/>
      <c r="V3304" s="47">
        <v>9039.6200000000008</v>
      </c>
      <c r="W3304" s="47"/>
    </row>
    <row r="3305" spans="1:23" ht="15" customHeight="1" x14ac:dyDescent="0.25">
      <c r="A3305" s="46" t="s">
        <v>771</v>
      </c>
      <c r="B3305" s="46"/>
      <c r="C3305" s="46"/>
      <c r="D3305" s="46"/>
      <c r="E3305" s="46" t="s">
        <v>772</v>
      </c>
      <c r="F3305" s="46"/>
      <c r="G3305" s="46" t="s">
        <v>1100</v>
      </c>
      <c r="H3305" s="46"/>
      <c r="I3305" s="46" t="s">
        <v>56</v>
      </c>
      <c r="J3305" s="46"/>
      <c r="K3305" s="46"/>
      <c r="L3305" s="45" t="s">
        <v>57</v>
      </c>
      <c r="M3305" s="45"/>
      <c r="N3305" s="45" t="s">
        <v>26</v>
      </c>
      <c r="O3305" s="45"/>
      <c r="P3305" s="45">
        <v>1</v>
      </c>
      <c r="Q3305" s="45"/>
      <c r="R3305" s="45">
        <v>2019</v>
      </c>
      <c r="S3305" s="45"/>
      <c r="T3305" s="45">
        <v>7</v>
      </c>
      <c r="U3305" s="45"/>
      <c r="V3305" s="47">
        <v>15353.68</v>
      </c>
      <c r="W3305" s="47"/>
    </row>
    <row r="3306" spans="1:23" ht="15" customHeight="1" x14ac:dyDescent="0.25">
      <c r="A3306" s="48"/>
      <c r="B3306" s="48"/>
      <c r="C3306" s="48"/>
      <c r="D3306" s="48"/>
      <c r="E3306" s="48"/>
      <c r="F3306" s="48"/>
      <c r="G3306" s="48" t="s">
        <v>815</v>
      </c>
      <c r="H3306" s="48"/>
      <c r="I3306" s="48"/>
      <c r="J3306" s="48"/>
      <c r="K3306" s="48"/>
      <c r="L3306" s="45" t="s">
        <v>58</v>
      </c>
      <c r="M3306" s="45"/>
      <c r="N3306" s="45" t="s">
        <v>59</v>
      </c>
      <c r="O3306" s="45"/>
      <c r="P3306" s="45">
        <v>1</v>
      </c>
      <c r="Q3306" s="45"/>
      <c r="R3306" s="45">
        <v>2019</v>
      </c>
      <c r="S3306" s="45"/>
      <c r="T3306" s="45">
        <v>7</v>
      </c>
      <c r="U3306" s="45"/>
      <c r="V3306" s="47">
        <v>-153.54</v>
      </c>
      <c r="W3306" s="47"/>
    </row>
    <row r="3307" spans="1:23" ht="15" customHeight="1" x14ac:dyDescent="0.25">
      <c r="A3307" s="48"/>
      <c r="B3307" s="48"/>
      <c r="C3307" s="48"/>
      <c r="D3307" s="48"/>
      <c r="E3307" s="48"/>
      <c r="F3307" s="48"/>
      <c r="G3307" s="48" t="s">
        <v>815</v>
      </c>
      <c r="H3307" s="48"/>
      <c r="I3307" s="48"/>
      <c r="J3307" s="48"/>
      <c r="K3307" s="48"/>
      <c r="L3307" s="45" t="s">
        <v>49</v>
      </c>
      <c r="M3307" s="45"/>
      <c r="N3307" s="45" t="s">
        <v>50</v>
      </c>
      <c r="O3307" s="45"/>
      <c r="P3307" s="45">
        <v>1</v>
      </c>
      <c r="Q3307" s="45"/>
      <c r="R3307" s="45">
        <v>2019</v>
      </c>
      <c r="S3307" s="45"/>
      <c r="T3307" s="45">
        <v>7</v>
      </c>
      <c r="U3307" s="45"/>
      <c r="V3307" s="47">
        <v>0</v>
      </c>
      <c r="W3307" s="47"/>
    </row>
    <row r="3308" spans="1:23" ht="15" customHeight="1" x14ac:dyDescent="0.25">
      <c r="A3308" s="48"/>
      <c r="B3308" s="48"/>
      <c r="C3308" s="48"/>
      <c r="D3308" s="48"/>
      <c r="E3308" s="48"/>
      <c r="F3308" s="48"/>
      <c r="G3308" s="48" t="s">
        <v>815</v>
      </c>
      <c r="H3308" s="48"/>
      <c r="I3308" s="48"/>
      <c r="J3308" s="48"/>
      <c r="K3308" s="48"/>
      <c r="L3308" s="45" t="s">
        <v>175</v>
      </c>
      <c r="M3308" s="45"/>
      <c r="N3308" s="45" t="s">
        <v>176</v>
      </c>
      <c r="O3308" s="45"/>
      <c r="P3308" s="45">
        <v>1</v>
      </c>
      <c r="Q3308" s="45"/>
      <c r="R3308" s="45">
        <v>2019</v>
      </c>
      <c r="S3308" s="45"/>
      <c r="T3308" s="45">
        <v>7</v>
      </c>
      <c r="U3308" s="45"/>
      <c r="V3308" s="47">
        <v>-1490.65</v>
      </c>
      <c r="W3308" s="47"/>
    </row>
    <row r="3309" spans="1:23" ht="15" customHeight="1" x14ac:dyDescent="0.25">
      <c r="A3309" s="48"/>
      <c r="B3309" s="48"/>
      <c r="C3309" s="48"/>
      <c r="D3309" s="48"/>
      <c r="E3309" s="48"/>
      <c r="F3309" s="48"/>
      <c r="G3309" s="48" t="s">
        <v>815</v>
      </c>
      <c r="H3309" s="48"/>
      <c r="I3309" s="48"/>
      <c r="J3309" s="48"/>
      <c r="K3309" s="48"/>
      <c r="L3309" s="45" t="s">
        <v>51</v>
      </c>
      <c r="M3309" s="45"/>
      <c r="N3309" s="45" t="s">
        <v>52</v>
      </c>
      <c r="O3309" s="45"/>
      <c r="P3309" s="45">
        <v>1</v>
      </c>
      <c r="Q3309" s="45"/>
      <c r="R3309" s="45">
        <v>2019</v>
      </c>
      <c r="S3309" s="45"/>
      <c r="T3309" s="45">
        <v>7</v>
      </c>
      <c r="U3309" s="45"/>
      <c r="V3309" s="47">
        <v>-642.33000000000004</v>
      </c>
      <c r="W3309" s="47"/>
    </row>
    <row r="3310" spans="1:23" ht="15" customHeight="1" x14ac:dyDescent="0.25">
      <c r="A3310" s="48"/>
      <c r="B3310" s="48"/>
      <c r="C3310" s="48"/>
      <c r="D3310" s="48"/>
      <c r="E3310" s="48"/>
      <c r="F3310" s="48"/>
      <c r="G3310" s="48" t="s">
        <v>815</v>
      </c>
      <c r="H3310" s="48"/>
      <c r="I3310" s="48"/>
      <c r="J3310" s="48"/>
      <c r="K3310" s="48"/>
      <c r="L3310" s="45" t="s">
        <v>62</v>
      </c>
      <c r="M3310" s="45"/>
      <c r="N3310" s="45" t="s">
        <v>63</v>
      </c>
      <c r="O3310" s="45"/>
      <c r="P3310" s="45">
        <v>1</v>
      </c>
      <c r="Q3310" s="45"/>
      <c r="R3310" s="45">
        <v>2019</v>
      </c>
      <c r="S3310" s="45"/>
      <c r="T3310" s="45">
        <v>7</v>
      </c>
      <c r="U3310" s="45"/>
      <c r="V3310" s="47">
        <v>-3176.26</v>
      </c>
      <c r="W3310" s="47"/>
    </row>
    <row r="3311" spans="1:23" ht="15" customHeight="1" x14ac:dyDescent="0.25">
      <c r="A3311" s="48"/>
      <c r="B3311" s="48"/>
      <c r="C3311" s="48"/>
      <c r="D3311" s="48"/>
      <c r="E3311" s="48"/>
      <c r="F3311" s="48"/>
      <c r="G3311" s="48" t="s">
        <v>815</v>
      </c>
      <c r="H3311" s="48"/>
      <c r="I3311" s="48"/>
      <c r="J3311" s="48"/>
      <c r="K3311" s="48"/>
      <c r="L3311" s="45" t="s">
        <v>53</v>
      </c>
      <c r="M3311" s="45"/>
      <c r="N3311" s="45" t="s">
        <v>54</v>
      </c>
      <c r="O3311" s="45"/>
      <c r="P3311" s="45">
        <v>1</v>
      </c>
      <c r="Q3311" s="45"/>
      <c r="R3311" s="45">
        <v>2019</v>
      </c>
      <c r="S3311" s="45"/>
      <c r="T3311" s="45">
        <v>7</v>
      </c>
      <c r="U3311" s="45"/>
      <c r="V3311" s="47">
        <v>-76.77</v>
      </c>
      <c r="W3311" s="47"/>
    </row>
    <row r="3312" spans="1:23" ht="15" customHeight="1" x14ac:dyDescent="0.25">
      <c r="A3312" s="48"/>
      <c r="B3312" s="48"/>
      <c r="C3312" s="48"/>
      <c r="D3312" s="48"/>
      <c r="E3312" s="48"/>
      <c r="F3312" s="48"/>
      <c r="G3312" s="48" t="s">
        <v>815</v>
      </c>
      <c r="H3312" s="48"/>
      <c r="I3312" s="48"/>
      <c r="J3312" s="48"/>
      <c r="K3312" s="48"/>
      <c r="L3312" s="45" t="s">
        <v>66</v>
      </c>
      <c r="M3312" s="45"/>
      <c r="N3312" s="45" t="s">
        <v>67</v>
      </c>
      <c r="O3312" s="45"/>
      <c r="P3312" s="45">
        <v>1</v>
      </c>
      <c r="Q3312" s="45"/>
      <c r="R3312" s="45">
        <v>2019</v>
      </c>
      <c r="S3312" s="45"/>
      <c r="T3312" s="45">
        <v>7</v>
      </c>
      <c r="U3312" s="45"/>
      <c r="V3312" s="47">
        <v>-230.31</v>
      </c>
      <c r="W3312" s="47"/>
    </row>
    <row r="3313" spans="1:23" ht="15" customHeight="1" x14ac:dyDescent="0.25">
      <c r="A3313" s="48"/>
      <c r="B3313" s="48"/>
      <c r="C3313" s="48"/>
      <c r="D3313" s="48"/>
      <c r="E3313" s="48"/>
      <c r="F3313" s="48"/>
      <c r="G3313" s="48" t="s">
        <v>815</v>
      </c>
      <c r="H3313" s="48"/>
      <c r="I3313" s="45" t="s">
        <v>70</v>
      </c>
      <c r="J3313" s="45"/>
      <c r="K3313" s="45"/>
      <c r="L3313" s="45"/>
      <c r="M3313" s="45"/>
      <c r="N3313" s="45"/>
      <c r="O3313" s="45"/>
      <c r="P3313" s="45"/>
      <c r="Q3313" s="45"/>
      <c r="R3313" s="45"/>
      <c r="S3313" s="45"/>
      <c r="T3313" s="45"/>
      <c r="U3313" s="45"/>
      <c r="V3313" s="47">
        <v>9583.82</v>
      </c>
      <c r="W3313" s="47"/>
    </row>
    <row r="3314" spans="1:23" ht="15" customHeight="1" x14ac:dyDescent="0.25">
      <c r="A3314" s="46" t="s">
        <v>773</v>
      </c>
      <c r="B3314" s="46"/>
      <c r="C3314" s="46"/>
      <c r="D3314" s="46"/>
      <c r="E3314" s="46" t="s">
        <v>774</v>
      </c>
      <c r="F3314" s="46"/>
      <c r="G3314" s="46" t="s">
        <v>1101</v>
      </c>
      <c r="H3314" s="46"/>
      <c r="I3314" s="46" t="s">
        <v>56</v>
      </c>
      <c r="J3314" s="46"/>
      <c r="K3314" s="46"/>
      <c r="L3314" s="45" t="s">
        <v>57</v>
      </c>
      <c r="M3314" s="45"/>
      <c r="N3314" s="45" t="s">
        <v>26</v>
      </c>
      <c r="O3314" s="45"/>
      <c r="P3314" s="45">
        <v>1</v>
      </c>
      <c r="Q3314" s="45"/>
      <c r="R3314" s="45">
        <v>2019</v>
      </c>
      <c r="S3314" s="45"/>
      <c r="T3314" s="45">
        <v>7</v>
      </c>
      <c r="U3314" s="45"/>
      <c r="V3314" s="47">
        <v>18883.09</v>
      </c>
      <c r="W3314" s="47"/>
    </row>
    <row r="3315" spans="1:23" ht="15" customHeight="1" x14ac:dyDescent="0.25">
      <c r="A3315" s="48"/>
      <c r="B3315" s="48"/>
      <c r="C3315" s="48"/>
      <c r="D3315" s="48"/>
      <c r="E3315" s="48"/>
      <c r="F3315" s="48"/>
      <c r="G3315" s="48" t="s">
        <v>815</v>
      </c>
      <c r="H3315" s="48"/>
      <c r="I3315" s="48"/>
      <c r="J3315" s="48"/>
      <c r="K3315" s="48"/>
      <c r="L3315" s="45" t="s">
        <v>77</v>
      </c>
      <c r="M3315" s="45"/>
      <c r="N3315" s="45" t="s">
        <v>78</v>
      </c>
      <c r="O3315" s="45"/>
      <c r="P3315" s="45">
        <v>1</v>
      </c>
      <c r="Q3315" s="45"/>
      <c r="R3315" s="45">
        <v>2019</v>
      </c>
      <c r="S3315" s="45"/>
      <c r="T3315" s="45">
        <v>7</v>
      </c>
      <c r="U3315" s="45"/>
      <c r="V3315" s="47">
        <v>5664.93</v>
      </c>
      <c r="W3315" s="47"/>
    </row>
    <row r="3316" spans="1:23" ht="15" customHeight="1" x14ac:dyDescent="0.25">
      <c r="A3316" s="48"/>
      <c r="B3316" s="48"/>
      <c r="C3316" s="48"/>
      <c r="D3316" s="48"/>
      <c r="E3316" s="48"/>
      <c r="F3316" s="48"/>
      <c r="G3316" s="48" t="s">
        <v>815</v>
      </c>
      <c r="H3316" s="48"/>
      <c r="I3316" s="48"/>
      <c r="J3316" s="48"/>
      <c r="K3316" s="48"/>
      <c r="L3316" s="45" t="s">
        <v>211</v>
      </c>
      <c r="M3316" s="45"/>
      <c r="N3316" s="45" t="s">
        <v>212</v>
      </c>
      <c r="O3316" s="45"/>
      <c r="P3316" s="45">
        <v>1</v>
      </c>
      <c r="Q3316" s="45"/>
      <c r="R3316" s="45">
        <v>2019</v>
      </c>
      <c r="S3316" s="45"/>
      <c r="T3316" s="45">
        <v>7</v>
      </c>
      <c r="U3316" s="45"/>
      <c r="V3316" s="47">
        <v>3472.28</v>
      </c>
      <c r="W3316" s="47"/>
    </row>
    <row r="3317" spans="1:23" ht="15" customHeight="1" x14ac:dyDescent="0.25">
      <c r="A3317" s="48"/>
      <c r="B3317" s="48"/>
      <c r="C3317" s="48"/>
      <c r="D3317" s="48"/>
      <c r="E3317" s="48"/>
      <c r="F3317" s="48"/>
      <c r="G3317" s="48" t="s">
        <v>815</v>
      </c>
      <c r="H3317" s="48"/>
      <c r="I3317" s="48"/>
      <c r="J3317" s="48"/>
      <c r="K3317" s="48"/>
      <c r="L3317" s="45" t="s">
        <v>49</v>
      </c>
      <c r="M3317" s="45"/>
      <c r="N3317" s="45" t="s">
        <v>50</v>
      </c>
      <c r="O3317" s="45"/>
      <c r="P3317" s="45">
        <v>1</v>
      </c>
      <c r="Q3317" s="45"/>
      <c r="R3317" s="45">
        <v>2019</v>
      </c>
      <c r="S3317" s="45"/>
      <c r="T3317" s="45">
        <v>7</v>
      </c>
      <c r="U3317" s="45"/>
      <c r="V3317" s="47">
        <v>0</v>
      </c>
      <c r="W3317" s="47"/>
    </row>
    <row r="3318" spans="1:23" ht="15" customHeight="1" x14ac:dyDescent="0.25">
      <c r="A3318" s="48"/>
      <c r="B3318" s="48"/>
      <c r="C3318" s="48"/>
      <c r="D3318" s="48"/>
      <c r="E3318" s="48"/>
      <c r="F3318" s="48"/>
      <c r="G3318" s="48" t="s">
        <v>815</v>
      </c>
      <c r="H3318" s="48"/>
      <c r="I3318" s="48"/>
      <c r="J3318" s="48"/>
      <c r="K3318" s="48"/>
      <c r="L3318" s="45" t="s">
        <v>175</v>
      </c>
      <c r="M3318" s="45"/>
      <c r="N3318" s="45" t="s">
        <v>176</v>
      </c>
      <c r="O3318" s="45"/>
      <c r="P3318" s="45">
        <v>1</v>
      </c>
      <c r="Q3318" s="45"/>
      <c r="R3318" s="45">
        <v>2019</v>
      </c>
      <c r="S3318" s="45"/>
      <c r="T3318" s="45">
        <v>7</v>
      </c>
      <c r="U3318" s="45"/>
      <c r="V3318" s="47">
        <v>-2251.52</v>
      </c>
      <c r="W3318" s="47"/>
    </row>
    <row r="3319" spans="1:23" ht="15" customHeight="1" x14ac:dyDescent="0.25">
      <c r="A3319" s="48"/>
      <c r="B3319" s="48"/>
      <c r="C3319" s="48"/>
      <c r="D3319" s="48"/>
      <c r="E3319" s="48"/>
      <c r="F3319" s="48"/>
      <c r="G3319" s="48" t="s">
        <v>815</v>
      </c>
      <c r="H3319" s="48"/>
      <c r="I3319" s="48"/>
      <c r="J3319" s="48"/>
      <c r="K3319" s="48"/>
      <c r="L3319" s="45" t="s">
        <v>51</v>
      </c>
      <c r="M3319" s="45"/>
      <c r="N3319" s="45" t="s">
        <v>52</v>
      </c>
      <c r="O3319" s="45"/>
      <c r="P3319" s="45">
        <v>1</v>
      </c>
      <c r="Q3319" s="45"/>
      <c r="R3319" s="45">
        <v>2019</v>
      </c>
      <c r="S3319" s="45"/>
      <c r="T3319" s="45">
        <v>7</v>
      </c>
      <c r="U3319" s="45"/>
      <c r="V3319" s="47">
        <v>-642.33000000000004</v>
      </c>
      <c r="W3319" s="47"/>
    </row>
    <row r="3320" spans="1:23" ht="15" customHeight="1" x14ac:dyDescent="0.25">
      <c r="A3320" s="48"/>
      <c r="B3320" s="48"/>
      <c r="C3320" s="48"/>
      <c r="D3320" s="48"/>
      <c r="E3320" s="48"/>
      <c r="F3320" s="48"/>
      <c r="G3320" s="48" t="s">
        <v>815</v>
      </c>
      <c r="H3320" s="48"/>
      <c r="I3320" s="48"/>
      <c r="J3320" s="48"/>
      <c r="K3320" s="48"/>
      <c r="L3320" s="45" t="s">
        <v>62</v>
      </c>
      <c r="M3320" s="45"/>
      <c r="N3320" s="45" t="s">
        <v>63</v>
      </c>
      <c r="O3320" s="45"/>
      <c r="P3320" s="45">
        <v>1</v>
      </c>
      <c r="Q3320" s="45"/>
      <c r="R3320" s="45">
        <v>2019</v>
      </c>
      <c r="S3320" s="45"/>
      <c r="T3320" s="45">
        <v>7</v>
      </c>
      <c r="U3320" s="45"/>
      <c r="V3320" s="47">
        <v>-6651.4</v>
      </c>
      <c r="W3320" s="47"/>
    </row>
    <row r="3321" spans="1:23" ht="15" customHeight="1" x14ac:dyDescent="0.25">
      <c r="A3321" s="48"/>
      <c r="B3321" s="48"/>
      <c r="C3321" s="48"/>
      <c r="D3321" s="48"/>
      <c r="E3321" s="48"/>
      <c r="F3321" s="48"/>
      <c r="G3321" s="48" t="s">
        <v>815</v>
      </c>
      <c r="H3321" s="48"/>
      <c r="I3321" s="48"/>
      <c r="J3321" s="48"/>
      <c r="K3321" s="48"/>
      <c r="L3321" s="45" t="s">
        <v>64</v>
      </c>
      <c r="M3321" s="45"/>
      <c r="N3321" s="45" t="s">
        <v>65</v>
      </c>
      <c r="O3321" s="45"/>
      <c r="P3321" s="45">
        <v>1</v>
      </c>
      <c r="Q3321" s="45"/>
      <c r="R3321" s="45">
        <v>2019</v>
      </c>
      <c r="S3321" s="45"/>
      <c r="T3321" s="45">
        <v>7</v>
      </c>
      <c r="U3321" s="45"/>
      <c r="V3321" s="47">
        <v>-10.039999999999999</v>
      </c>
      <c r="W3321" s="47"/>
    </row>
    <row r="3322" spans="1:23" ht="15" customHeight="1" x14ac:dyDescent="0.25">
      <c r="A3322" s="48"/>
      <c r="B3322" s="48"/>
      <c r="C3322" s="48"/>
      <c r="D3322" s="48"/>
      <c r="E3322" s="48"/>
      <c r="F3322" s="48"/>
      <c r="G3322" s="48" t="s">
        <v>815</v>
      </c>
      <c r="H3322" s="48"/>
      <c r="I3322" s="48"/>
      <c r="J3322" s="48"/>
      <c r="K3322" s="48"/>
      <c r="L3322" s="45" t="s">
        <v>53</v>
      </c>
      <c r="M3322" s="45"/>
      <c r="N3322" s="45" t="s">
        <v>54</v>
      </c>
      <c r="O3322" s="45"/>
      <c r="P3322" s="45">
        <v>1</v>
      </c>
      <c r="Q3322" s="45"/>
      <c r="R3322" s="45">
        <v>2019</v>
      </c>
      <c r="S3322" s="45"/>
      <c r="T3322" s="45">
        <v>7</v>
      </c>
      <c r="U3322" s="45"/>
      <c r="V3322" s="47">
        <v>-94.42</v>
      </c>
      <c r="W3322" s="47"/>
    </row>
    <row r="3323" spans="1:23" ht="15" customHeight="1" x14ac:dyDescent="0.25">
      <c r="A3323" s="48"/>
      <c r="B3323" s="48"/>
      <c r="C3323" s="48"/>
      <c r="D3323" s="48"/>
      <c r="E3323" s="48"/>
      <c r="F3323" s="48"/>
      <c r="G3323" s="48" t="s">
        <v>815</v>
      </c>
      <c r="H3323" s="48"/>
      <c r="I3323" s="48"/>
      <c r="J3323" s="48"/>
      <c r="K3323" s="48"/>
      <c r="L3323" s="45" t="s">
        <v>66</v>
      </c>
      <c r="M3323" s="45"/>
      <c r="N3323" s="45" t="s">
        <v>67</v>
      </c>
      <c r="O3323" s="45"/>
      <c r="P3323" s="45">
        <v>1</v>
      </c>
      <c r="Q3323" s="45"/>
      <c r="R3323" s="45">
        <v>2019</v>
      </c>
      <c r="S3323" s="45"/>
      <c r="T3323" s="45">
        <v>7</v>
      </c>
      <c r="U3323" s="45"/>
      <c r="V3323" s="47">
        <v>-422.7</v>
      </c>
      <c r="W3323" s="47"/>
    </row>
    <row r="3324" spans="1:23" ht="15" customHeight="1" x14ac:dyDescent="0.25">
      <c r="A3324" s="48"/>
      <c r="B3324" s="48"/>
      <c r="C3324" s="48"/>
      <c r="D3324" s="48"/>
      <c r="E3324" s="48"/>
      <c r="F3324" s="48"/>
      <c r="G3324" s="48" t="s">
        <v>815</v>
      </c>
      <c r="H3324" s="48"/>
      <c r="I3324" s="48"/>
      <c r="J3324" s="48"/>
      <c r="K3324" s="48"/>
      <c r="L3324" s="45" t="s">
        <v>68</v>
      </c>
      <c r="M3324" s="45"/>
      <c r="N3324" s="45" t="s">
        <v>69</v>
      </c>
      <c r="O3324" s="45"/>
      <c r="P3324" s="45">
        <v>1</v>
      </c>
      <c r="Q3324" s="45"/>
      <c r="R3324" s="45">
        <v>2019</v>
      </c>
      <c r="S3324" s="45"/>
      <c r="T3324" s="45">
        <v>7</v>
      </c>
      <c r="U3324" s="45"/>
      <c r="V3324" s="47">
        <v>159.85</v>
      </c>
      <c r="W3324" s="47"/>
    </row>
    <row r="3325" spans="1:23" ht="15" customHeight="1" x14ac:dyDescent="0.25">
      <c r="A3325" s="48"/>
      <c r="B3325" s="48"/>
      <c r="C3325" s="48"/>
      <c r="D3325" s="48"/>
      <c r="E3325" s="48"/>
      <c r="F3325" s="48"/>
      <c r="G3325" s="48" t="s">
        <v>815</v>
      </c>
      <c r="H3325" s="48"/>
      <c r="I3325" s="45" t="s">
        <v>70</v>
      </c>
      <c r="J3325" s="45"/>
      <c r="K3325" s="45"/>
      <c r="L3325" s="45"/>
      <c r="M3325" s="45"/>
      <c r="N3325" s="45"/>
      <c r="O3325" s="45"/>
      <c r="P3325" s="45"/>
      <c r="Q3325" s="45"/>
      <c r="R3325" s="45"/>
      <c r="S3325" s="45"/>
      <c r="T3325" s="45"/>
      <c r="U3325" s="45"/>
      <c r="V3325" s="47">
        <v>18107.740000000002</v>
      </c>
      <c r="W3325" s="47"/>
    </row>
    <row r="3326" spans="1:23" ht="15" customHeight="1" x14ac:dyDescent="0.25">
      <c r="A3326" s="46" t="s">
        <v>775</v>
      </c>
      <c r="B3326" s="46"/>
      <c r="C3326" s="46"/>
      <c r="D3326" s="46"/>
      <c r="E3326" s="46" t="s">
        <v>776</v>
      </c>
      <c r="F3326" s="46"/>
      <c r="G3326" s="46" t="s">
        <v>1102</v>
      </c>
      <c r="H3326" s="46"/>
      <c r="I3326" s="46" t="s">
        <v>44</v>
      </c>
      <c r="J3326" s="46"/>
      <c r="K3326" s="46"/>
      <c r="L3326" s="45" t="s">
        <v>221</v>
      </c>
      <c r="M3326" s="45"/>
      <c r="N3326" s="45" t="s">
        <v>222</v>
      </c>
      <c r="O3326" s="45"/>
      <c r="P3326" s="45">
        <v>1</v>
      </c>
      <c r="Q3326" s="45"/>
      <c r="R3326" s="45">
        <v>2019</v>
      </c>
      <c r="S3326" s="45"/>
      <c r="T3326" s="45">
        <v>7</v>
      </c>
      <c r="U3326" s="45"/>
      <c r="V3326" s="47">
        <v>1000</v>
      </c>
      <c r="W3326" s="47"/>
    </row>
    <row r="3327" spans="1:23" ht="15" customHeight="1" x14ac:dyDescent="0.25">
      <c r="A3327" s="48"/>
      <c r="B3327" s="48"/>
      <c r="C3327" s="48"/>
      <c r="D3327" s="48"/>
      <c r="E3327" s="48"/>
      <c r="F3327" s="48"/>
      <c r="G3327" s="48" t="s">
        <v>815</v>
      </c>
      <c r="H3327" s="48"/>
      <c r="I3327" s="48"/>
      <c r="J3327" s="48"/>
      <c r="K3327" s="48"/>
      <c r="L3327" s="45" t="s">
        <v>45</v>
      </c>
      <c r="M3327" s="45"/>
      <c r="N3327" s="45" t="s">
        <v>46</v>
      </c>
      <c r="O3327" s="45"/>
      <c r="P3327" s="45">
        <v>1</v>
      </c>
      <c r="Q3327" s="45"/>
      <c r="R3327" s="45">
        <v>2019</v>
      </c>
      <c r="S3327" s="45"/>
      <c r="T3327" s="45">
        <v>7</v>
      </c>
      <c r="U3327" s="45"/>
      <c r="V3327" s="47">
        <v>930.22</v>
      </c>
      <c r="W3327" s="47"/>
    </row>
    <row r="3328" spans="1:23" ht="15" customHeight="1" x14ac:dyDescent="0.25">
      <c r="A3328" s="48"/>
      <c r="B3328" s="48"/>
      <c r="C3328" s="48"/>
      <c r="D3328" s="48"/>
      <c r="E3328" s="48"/>
      <c r="F3328" s="48"/>
      <c r="G3328" s="48" t="s">
        <v>815</v>
      </c>
      <c r="H3328" s="48"/>
      <c r="I3328" s="48"/>
      <c r="J3328" s="48"/>
      <c r="K3328" s="48"/>
      <c r="L3328" s="45" t="s">
        <v>47</v>
      </c>
      <c r="M3328" s="45"/>
      <c r="N3328" s="45" t="s">
        <v>48</v>
      </c>
      <c r="O3328" s="45"/>
      <c r="P3328" s="45">
        <v>1</v>
      </c>
      <c r="Q3328" s="45"/>
      <c r="R3328" s="45">
        <v>2019</v>
      </c>
      <c r="S3328" s="45"/>
      <c r="T3328" s="45">
        <v>7</v>
      </c>
      <c r="U3328" s="45"/>
      <c r="V3328" s="47">
        <v>232.56</v>
      </c>
      <c r="W3328" s="47"/>
    </row>
    <row r="3329" spans="1:23" ht="15" customHeight="1" x14ac:dyDescent="0.25">
      <c r="A3329" s="48"/>
      <c r="B3329" s="48"/>
      <c r="C3329" s="48"/>
      <c r="D3329" s="48"/>
      <c r="E3329" s="48"/>
      <c r="F3329" s="48"/>
      <c r="G3329" s="48" t="s">
        <v>815</v>
      </c>
      <c r="H3329" s="48"/>
      <c r="I3329" s="48"/>
      <c r="J3329" s="48"/>
      <c r="K3329" s="48"/>
      <c r="L3329" s="45" t="s">
        <v>60</v>
      </c>
      <c r="M3329" s="45"/>
      <c r="N3329" s="45" t="s">
        <v>61</v>
      </c>
      <c r="O3329" s="45"/>
      <c r="P3329" s="45">
        <v>1</v>
      </c>
      <c r="Q3329" s="45"/>
      <c r="R3329" s="45">
        <v>2019</v>
      </c>
      <c r="S3329" s="45"/>
      <c r="T3329" s="45">
        <v>7</v>
      </c>
      <c r="U3329" s="45"/>
      <c r="V3329" s="47">
        <v>-484.46</v>
      </c>
      <c r="W3329" s="47"/>
    </row>
    <row r="3330" spans="1:23" ht="15" customHeight="1" x14ac:dyDescent="0.25">
      <c r="A3330" s="48"/>
      <c r="B3330" s="48"/>
      <c r="C3330" s="48"/>
      <c r="D3330" s="48"/>
      <c r="E3330" s="48"/>
      <c r="F3330" s="48"/>
      <c r="G3330" s="48" t="s">
        <v>815</v>
      </c>
      <c r="H3330" s="48"/>
      <c r="I3330" s="48"/>
      <c r="J3330" s="48"/>
      <c r="K3330" s="48"/>
      <c r="L3330" s="45" t="s">
        <v>49</v>
      </c>
      <c r="M3330" s="45"/>
      <c r="N3330" s="45" t="s">
        <v>50</v>
      </c>
      <c r="O3330" s="45"/>
      <c r="P3330" s="45">
        <v>1</v>
      </c>
      <c r="Q3330" s="45"/>
      <c r="R3330" s="45">
        <v>2019</v>
      </c>
      <c r="S3330" s="45"/>
      <c r="T3330" s="45">
        <v>7</v>
      </c>
      <c r="U3330" s="45"/>
      <c r="V3330" s="47">
        <v>0</v>
      </c>
      <c r="W3330" s="47"/>
    </row>
    <row r="3331" spans="1:23" ht="15" customHeight="1" x14ac:dyDescent="0.25">
      <c r="A3331" s="48"/>
      <c r="B3331" s="48"/>
      <c r="C3331" s="48"/>
      <c r="D3331" s="48"/>
      <c r="E3331" s="48"/>
      <c r="F3331" s="48"/>
      <c r="G3331" s="48" t="s">
        <v>815</v>
      </c>
      <c r="H3331" s="48"/>
      <c r="I3331" s="48"/>
      <c r="J3331" s="48"/>
      <c r="K3331" s="48"/>
      <c r="L3331" s="45" t="s">
        <v>51</v>
      </c>
      <c r="M3331" s="45"/>
      <c r="N3331" s="45" t="s">
        <v>52</v>
      </c>
      <c r="O3331" s="45"/>
      <c r="P3331" s="45">
        <v>1</v>
      </c>
      <c r="Q3331" s="45"/>
      <c r="R3331" s="45">
        <v>2019</v>
      </c>
      <c r="S3331" s="45"/>
      <c r="T3331" s="45">
        <v>7</v>
      </c>
      <c r="U3331" s="45"/>
      <c r="V3331" s="47">
        <v>-194.65</v>
      </c>
      <c r="W3331" s="47"/>
    </row>
    <row r="3332" spans="1:23" ht="15" customHeight="1" x14ac:dyDescent="0.25">
      <c r="A3332" s="48"/>
      <c r="B3332" s="48"/>
      <c r="C3332" s="48"/>
      <c r="D3332" s="48"/>
      <c r="E3332" s="48"/>
      <c r="F3332" s="48"/>
      <c r="G3332" s="48" t="s">
        <v>815</v>
      </c>
      <c r="H3332" s="48"/>
      <c r="I3332" s="48"/>
      <c r="J3332" s="48"/>
      <c r="K3332" s="48"/>
      <c r="L3332" s="45" t="s">
        <v>64</v>
      </c>
      <c r="M3332" s="45"/>
      <c r="N3332" s="45" t="s">
        <v>65</v>
      </c>
      <c r="O3332" s="45"/>
      <c r="P3332" s="45">
        <v>1</v>
      </c>
      <c r="Q3332" s="45"/>
      <c r="R3332" s="45">
        <v>2019</v>
      </c>
      <c r="S3332" s="45"/>
      <c r="T3332" s="45">
        <v>7</v>
      </c>
      <c r="U3332" s="45"/>
      <c r="V3332" s="47">
        <v>-10.039999999999999</v>
      </c>
      <c r="W3332" s="47"/>
    </row>
    <row r="3333" spans="1:23" ht="15" customHeight="1" x14ac:dyDescent="0.25">
      <c r="A3333" s="48"/>
      <c r="B3333" s="48"/>
      <c r="C3333" s="48"/>
      <c r="D3333" s="48"/>
      <c r="E3333" s="48"/>
      <c r="F3333" s="48"/>
      <c r="G3333" s="48" t="s">
        <v>815</v>
      </c>
      <c r="H3333" s="48"/>
      <c r="I3333" s="48"/>
      <c r="J3333" s="48"/>
      <c r="K3333" s="48"/>
      <c r="L3333" s="45" t="s">
        <v>53</v>
      </c>
      <c r="M3333" s="45"/>
      <c r="N3333" s="45" t="s">
        <v>54</v>
      </c>
      <c r="O3333" s="45"/>
      <c r="P3333" s="45">
        <v>1</v>
      </c>
      <c r="Q3333" s="45"/>
      <c r="R3333" s="45">
        <v>2019</v>
      </c>
      <c r="S3333" s="45"/>
      <c r="T3333" s="45">
        <v>7</v>
      </c>
      <c r="U3333" s="45"/>
      <c r="V3333" s="47">
        <v>-5.81</v>
      </c>
      <c r="W3333" s="47"/>
    </row>
    <row r="3334" spans="1:23" ht="15" customHeight="1" x14ac:dyDescent="0.25">
      <c r="A3334" s="48"/>
      <c r="B3334" s="48"/>
      <c r="C3334" s="48"/>
      <c r="D3334" s="48"/>
      <c r="E3334" s="48"/>
      <c r="F3334" s="48"/>
      <c r="G3334" s="48" t="s">
        <v>815</v>
      </c>
      <c r="H3334" s="48"/>
      <c r="I3334" s="48"/>
      <c r="J3334" s="48"/>
      <c r="K3334" s="48"/>
      <c r="L3334" s="45" t="s">
        <v>87</v>
      </c>
      <c r="M3334" s="45"/>
      <c r="N3334" s="45" t="s">
        <v>88</v>
      </c>
      <c r="O3334" s="45"/>
      <c r="P3334" s="45">
        <v>1</v>
      </c>
      <c r="Q3334" s="45"/>
      <c r="R3334" s="45">
        <v>2019</v>
      </c>
      <c r="S3334" s="45"/>
      <c r="T3334" s="45">
        <v>7</v>
      </c>
      <c r="U3334" s="45"/>
      <c r="V3334" s="47">
        <v>-21.63</v>
      </c>
      <c r="W3334" s="47"/>
    </row>
    <row r="3335" spans="1:23" ht="15" customHeight="1" x14ac:dyDescent="0.25">
      <c r="A3335" s="48"/>
      <c r="B3335" s="48"/>
      <c r="C3335" s="48"/>
      <c r="D3335" s="48"/>
      <c r="E3335" s="48"/>
      <c r="F3335" s="48"/>
      <c r="G3335" s="48" t="s">
        <v>815</v>
      </c>
      <c r="H3335" s="48"/>
      <c r="I3335" s="45" t="s">
        <v>55</v>
      </c>
      <c r="J3335" s="45"/>
      <c r="K3335" s="45"/>
      <c r="L3335" s="45"/>
      <c r="M3335" s="45"/>
      <c r="N3335" s="45"/>
      <c r="O3335" s="45"/>
      <c r="P3335" s="45"/>
      <c r="Q3335" s="45"/>
      <c r="R3335" s="45"/>
      <c r="S3335" s="45"/>
      <c r="T3335" s="45"/>
      <c r="U3335" s="45"/>
      <c r="V3335" s="47">
        <v>1446.19</v>
      </c>
      <c r="W3335" s="47"/>
    </row>
    <row r="3336" spans="1:23" ht="15" customHeight="1" x14ac:dyDescent="0.25">
      <c r="A3336" s="46" t="s">
        <v>777</v>
      </c>
      <c r="B3336" s="46"/>
      <c r="C3336" s="46"/>
      <c r="D3336" s="46"/>
      <c r="E3336" s="46" t="s">
        <v>778</v>
      </c>
      <c r="F3336" s="46"/>
      <c r="G3336" s="46" t="s">
        <v>1103</v>
      </c>
      <c r="H3336" s="46"/>
      <c r="I3336" s="46" t="s">
        <v>44</v>
      </c>
      <c r="J3336" s="46"/>
      <c r="K3336" s="46"/>
      <c r="L3336" s="45" t="s">
        <v>45</v>
      </c>
      <c r="M3336" s="45"/>
      <c r="N3336" s="45" t="s">
        <v>46</v>
      </c>
      <c r="O3336" s="45"/>
      <c r="P3336" s="45">
        <v>1</v>
      </c>
      <c r="Q3336" s="45"/>
      <c r="R3336" s="45">
        <v>2019</v>
      </c>
      <c r="S3336" s="45"/>
      <c r="T3336" s="45">
        <v>7</v>
      </c>
      <c r="U3336" s="45"/>
      <c r="V3336" s="47">
        <v>5847.08</v>
      </c>
      <c r="W3336" s="47"/>
    </row>
    <row r="3337" spans="1:23" ht="15" customHeight="1" x14ac:dyDescent="0.25">
      <c r="A3337" s="48"/>
      <c r="B3337" s="48"/>
      <c r="C3337" s="48"/>
      <c r="D3337" s="48"/>
      <c r="E3337" s="48"/>
      <c r="F3337" s="48"/>
      <c r="G3337" s="48" t="s">
        <v>815</v>
      </c>
      <c r="H3337" s="48"/>
      <c r="I3337" s="48"/>
      <c r="J3337" s="48"/>
      <c r="K3337" s="48"/>
      <c r="L3337" s="45" t="s">
        <v>47</v>
      </c>
      <c r="M3337" s="45"/>
      <c r="N3337" s="45" t="s">
        <v>48</v>
      </c>
      <c r="O3337" s="45"/>
      <c r="P3337" s="45">
        <v>1</v>
      </c>
      <c r="Q3337" s="45"/>
      <c r="R3337" s="45">
        <v>2019</v>
      </c>
      <c r="S3337" s="45"/>
      <c r="T3337" s="45">
        <v>7</v>
      </c>
      <c r="U3337" s="45"/>
      <c r="V3337" s="47">
        <v>1461.77</v>
      </c>
      <c r="W3337" s="47"/>
    </row>
    <row r="3338" spans="1:23" ht="15" customHeight="1" x14ac:dyDescent="0.25">
      <c r="A3338" s="48"/>
      <c r="B3338" s="48"/>
      <c r="C3338" s="48"/>
      <c r="D3338" s="48"/>
      <c r="E3338" s="48"/>
      <c r="F3338" s="48"/>
      <c r="G3338" s="48"/>
      <c r="H3338" s="48"/>
      <c r="I3338" s="48"/>
      <c r="J3338" s="48"/>
      <c r="K3338" s="48"/>
      <c r="L3338" s="45" t="s">
        <v>49</v>
      </c>
      <c r="M3338" s="45"/>
      <c r="N3338" s="45" t="s">
        <v>50</v>
      </c>
      <c r="O3338" s="45"/>
      <c r="P3338" s="45">
        <v>1</v>
      </c>
      <c r="Q3338" s="45"/>
      <c r="R3338" s="45">
        <v>2019</v>
      </c>
      <c r="S3338" s="45"/>
      <c r="T3338" s="45">
        <v>7</v>
      </c>
      <c r="U3338" s="45"/>
      <c r="V3338" s="47">
        <v>0</v>
      </c>
      <c r="W3338" s="47"/>
    </row>
    <row r="3339" spans="1:23" ht="15" customHeight="1" x14ac:dyDescent="0.25">
      <c r="A3339" s="48"/>
      <c r="B3339" s="48"/>
      <c r="C3339" s="48"/>
      <c r="D3339" s="48"/>
      <c r="E3339" s="48"/>
      <c r="F3339" s="48"/>
      <c r="G3339" s="48"/>
      <c r="H3339" s="48"/>
      <c r="I3339" s="48"/>
      <c r="J3339" s="48"/>
      <c r="K3339" s="48"/>
      <c r="L3339" s="45" t="s">
        <v>51</v>
      </c>
      <c r="M3339" s="45"/>
      <c r="N3339" s="45" t="s">
        <v>52</v>
      </c>
      <c r="O3339" s="45"/>
      <c r="P3339" s="45">
        <v>1</v>
      </c>
      <c r="Q3339" s="45"/>
      <c r="R3339" s="45">
        <v>2019</v>
      </c>
      <c r="S3339" s="45"/>
      <c r="T3339" s="45">
        <v>7</v>
      </c>
      <c r="U3339" s="45"/>
      <c r="V3339" s="47">
        <v>-642.33000000000004</v>
      </c>
      <c r="W3339" s="47"/>
    </row>
    <row r="3340" spans="1:23" ht="15" customHeight="1" x14ac:dyDescent="0.25">
      <c r="A3340" s="48"/>
      <c r="B3340" s="48"/>
      <c r="C3340" s="48"/>
      <c r="D3340" s="48"/>
      <c r="E3340" s="48"/>
      <c r="F3340" s="48"/>
      <c r="G3340" s="48"/>
      <c r="H3340" s="48"/>
      <c r="I3340" s="48"/>
      <c r="J3340" s="48"/>
      <c r="K3340" s="48"/>
      <c r="L3340" s="45" t="s">
        <v>62</v>
      </c>
      <c r="M3340" s="45"/>
      <c r="N3340" s="45" t="s">
        <v>63</v>
      </c>
      <c r="O3340" s="45"/>
      <c r="P3340" s="45">
        <v>1</v>
      </c>
      <c r="Q3340" s="45"/>
      <c r="R3340" s="45">
        <v>2019</v>
      </c>
      <c r="S3340" s="45"/>
      <c r="T3340" s="45">
        <v>7</v>
      </c>
      <c r="U3340" s="45"/>
      <c r="V3340" s="47">
        <v>-963.93</v>
      </c>
      <c r="W3340" s="47"/>
    </row>
    <row r="3341" spans="1:23" ht="15" customHeight="1" x14ac:dyDescent="0.25">
      <c r="A3341" s="48"/>
      <c r="B3341" s="48"/>
      <c r="C3341" s="48"/>
      <c r="D3341" s="48"/>
      <c r="E3341" s="48"/>
      <c r="F3341" s="48"/>
      <c r="G3341" s="48"/>
      <c r="H3341" s="48"/>
      <c r="I3341" s="48"/>
      <c r="J3341" s="48"/>
      <c r="K3341" s="48"/>
      <c r="L3341" s="45" t="s">
        <v>53</v>
      </c>
      <c r="M3341" s="45"/>
      <c r="N3341" s="45" t="s">
        <v>54</v>
      </c>
      <c r="O3341" s="45"/>
      <c r="P3341" s="45">
        <v>1</v>
      </c>
      <c r="Q3341" s="45"/>
      <c r="R3341" s="45">
        <v>2019</v>
      </c>
      <c r="S3341" s="45"/>
      <c r="T3341" s="45">
        <v>7</v>
      </c>
      <c r="U3341" s="45"/>
      <c r="V3341" s="47">
        <v>-36.54</v>
      </c>
      <c r="W3341" s="47"/>
    </row>
    <row r="3342" spans="1:23" ht="15" customHeight="1" x14ac:dyDescent="0.25">
      <c r="A3342" s="48"/>
      <c r="B3342" s="48"/>
      <c r="C3342" s="48"/>
      <c r="D3342" s="48"/>
      <c r="E3342" s="48"/>
      <c r="F3342" s="48"/>
      <c r="G3342" s="48"/>
      <c r="H3342" s="48"/>
      <c r="I3342" s="45" t="s">
        <v>55</v>
      </c>
      <c r="J3342" s="45"/>
      <c r="K3342" s="45"/>
      <c r="L3342" s="45"/>
      <c r="M3342" s="45"/>
      <c r="N3342" s="45"/>
      <c r="O3342" s="45"/>
      <c r="P3342" s="45"/>
      <c r="Q3342" s="45"/>
      <c r="R3342" s="45"/>
      <c r="S3342" s="45"/>
      <c r="T3342" s="45"/>
      <c r="U3342" s="45"/>
      <c r="V3342" s="47">
        <v>5666.05</v>
      </c>
      <c r="W3342" s="47"/>
    </row>
    <row r="3343" spans="1:23" ht="15" customHeight="1" x14ac:dyDescent="0.25">
      <c r="A3343" s="49" t="s">
        <v>779</v>
      </c>
      <c r="B3343" s="50"/>
      <c r="C3343" s="50"/>
      <c r="D3343" s="50"/>
      <c r="E3343" s="50"/>
      <c r="F3343" s="50"/>
      <c r="G3343" s="50"/>
      <c r="H3343" s="50"/>
      <c r="I3343" s="50"/>
      <c r="J3343" s="50"/>
      <c r="K3343" s="50"/>
      <c r="L3343" s="50"/>
      <c r="M3343" s="50"/>
      <c r="N3343" s="50"/>
      <c r="O3343" s="50"/>
      <c r="P3343" s="50"/>
      <c r="Q3343" s="50"/>
      <c r="R3343" s="50"/>
      <c r="S3343" s="50"/>
      <c r="T3343" s="50"/>
      <c r="U3343" s="51"/>
      <c r="V3343" s="52">
        <v>1590428.6</v>
      </c>
      <c r="W3343" s="53"/>
    </row>
  </sheetData>
  <mergeCells count="21134">
    <mergeCell ref="V2481:W2481"/>
    <mergeCell ref="L2579:M2579"/>
    <mergeCell ref="N2579:O2579"/>
    <mergeCell ref="P2579:Q2579"/>
    <mergeCell ref="R2579:S2579"/>
    <mergeCell ref="T2579:U2579"/>
    <mergeCell ref="V2579:W2579"/>
    <mergeCell ref="L2529:M2529"/>
    <mergeCell ref="L2518:M2518"/>
    <mergeCell ref="L2509:M2509"/>
    <mergeCell ref="N2480:O2480"/>
    <mergeCell ref="P2480:Q2480"/>
    <mergeCell ref="R2480:S2480"/>
    <mergeCell ref="T2480:U2480"/>
    <mergeCell ref="V2480:W2480"/>
    <mergeCell ref="L2481:M2481"/>
    <mergeCell ref="N2481:O2481"/>
    <mergeCell ref="P2481:Q2481"/>
    <mergeCell ref="R2481:S2481"/>
    <mergeCell ref="T2481:U2481"/>
    <mergeCell ref="V2411:W2411"/>
    <mergeCell ref="L2412:M2412"/>
    <mergeCell ref="N2412:O2412"/>
    <mergeCell ref="P2412:Q2412"/>
    <mergeCell ref="R2412:S2412"/>
    <mergeCell ref="T2412:U2412"/>
    <mergeCell ref="V2412:W2412"/>
    <mergeCell ref="N2410:O2410"/>
    <mergeCell ref="P2410:Q2410"/>
    <mergeCell ref="R2410:S2410"/>
    <mergeCell ref="T2410:U2410"/>
    <mergeCell ref="V2410:W2410"/>
    <mergeCell ref="L2411:M2411"/>
    <mergeCell ref="N2411:O2411"/>
    <mergeCell ref="P2411:Q2411"/>
    <mergeCell ref="R2411:S2411"/>
    <mergeCell ref="T2411:U2411"/>
    <mergeCell ref="V2408:W2408"/>
    <mergeCell ref="L2409:M2409"/>
    <mergeCell ref="N2409:O2409"/>
    <mergeCell ref="P2409:Q2409"/>
    <mergeCell ref="R2409:S2409"/>
    <mergeCell ref="T2409:U2409"/>
    <mergeCell ref="V2409:W2409"/>
    <mergeCell ref="N2407:O2407"/>
    <mergeCell ref="P2407:Q2407"/>
    <mergeCell ref="R2407:S2407"/>
    <mergeCell ref="T2407:U2407"/>
    <mergeCell ref="V2407:W2407"/>
    <mergeCell ref="L2408:M2408"/>
    <mergeCell ref="N2408:O2408"/>
    <mergeCell ref="P2408:Q2408"/>
    <mergeCell ref="R2408:S2408"/>
    <mergeCell ref="T2408:U2408"/>
    <mergeCell ref="L2398:M2398"/>
    <mergeCell ref="N2398:O2398"/>
    <mergeCell ref="P2398:Q2398"/>
    <mergeCell ref="R2398:S2398"/>
    <mergeCell ref="T2398:U2398"/>
    <mergeCell ref="V2398:W2398"/>
    <mergeCell ref="L2397:M2397"/>
    <mergeCell ref="N2397:O2397"/>
    <mergeCell ref="P2397:Q2397"/>
    <mergeCell ref="R2397:S2397"/>
    <mergeCell ref="T2397:U2397"/>
    <mergeCell ref="V2397:W2397"/>
    <mergeCell ref="V2368:W2368"/>
    <mergeCell ref="L2389:M2389"/>
    <mergeCell ref="N2389:O2389"/>
    <mergeCell ref="P2389:Q2389"/>
    <mergeCell ref="R2389:S2389"/>
    <mergeCell ref="T2389:U2389"/>
    <mergeCell ref="V2389:W2389"/>
    <mergeCell ref="T2387:U2387"/>
    <mergeCell ref="V2387:W2387"/>
    <mergeCell ref="N2388:O2388"/>
    <mergeCell ref="N2367:O2367"/>
    <mergeCell ref="P2367:Q2367"/>
    <mergeCell ref="R2367:S2367"/>
    <mergeCell ref="T2367:U2367"/>
    <mergeCell ref="V2367:W2367"/>
    <mergeCell ref="L2368:M2368"/>
    <mergeCell ref="N2368:O2368"/>
    <mergeCell ref="P2368:Q2368"/>
    <mergeCell ref="R2368:S2368"/>
    <mergeCell ref="T2368:U2368"/>
    <mergeCell ref="V2365:W2365"/>
    <mergeCell ref="L2366:M2366"/>
    <mergeCell ref="N2366:O2366"/>
    <mergeCell ref="P2366:Q2366"/>
    <mergeCell ref="R2366:S2366"/>
    <mergeCell ref="T2366:U2366"/>
    <mergeCell ref="V2366:W2366"/>
    <mergeCell ref="N2364:O2364"/>
    <mergeCell ref="P2364:Q2364"/>
    <mergeCell ref="R2364:S2364"/>
    <mergeCell ref="T2364:U2364"/>
    <mergeCell ref="V2364:W2364"/>
    <mergeCell ref="L2365:M2365"/>
    <mergeCell ref="N2365:O2365"/>
    <mergeCell ref="P2365:Q2365"/>
    <mergeCell ref="R2365:S2365"/>
    <mergeCell ref="T2365:U2365"/>
    <mergeCell ref="L2325:M2325"/>
    <mergeCell ref="N2325:O2325"/>
    <mergeCell ref="P2325:Q2325"/>
    <mergeCell ref="R2325:S2325"/>
    <mergeCell ref="T2325:U2325"/>
    <mergeCell ref="V2325:W2325"/>
    <mergeCell ref="L2324:M2324"/>
    <mergeCell ref="N2324:O2324"/>
    <mergeCell ref="P2324:Q2324"/>
    <mergeCell ref="R2324:S2324"/>
    <mergeCell ref="T2324:U2324"/>
    <mergeCell ref="V2324:W2324"/>
    <mergeCell ref="L2323:M2323"/>
    <mergeCell ref="N2323:O2323"/>
    <mergeCell ref="P2323:Q2323"/>
    <mergeCell ref="R2323:S2323"/>
    <mergeCell ref="T2323:U2323"/>
    <mergeCell ref="V2323:W2323"/>
    <mergeCell ref="L2322:M2322"/>
    <mergeCell ref="N2322:O2322"/>
    <mergeCell ref="P2322:Q2322"/>
    <mergeCell ref="R2322:S2322"/>
    <mergeCell ref="T2322:U2322"/>
    <mergeCell ref="V2322:W2322"/>
    <mergeCell ref="L2320:M2320"/>
    <mergeCell ref="N2320:O2320"/>
    <mergeCell ref="P2320:Q2320"/>
    <mergeCell ref="R2320:S2320"/>
    <mergeCell ref="T2320:U2320"/>
    <mergeCell ref="V2320:W2320"/>
    <mergeCell ref="L2319:M2319"/>
    <mergeCell ref="N2319:O2319"/>
    <mergeCell ref="P2319:Q2319"/>
    <mergeCell ref="R2319:S2319"/>
    <mergeCell ref="T2319:U2319"/>
    <mergeCell ref="V2319:W2319"/>
    <mergeCell ref="L2318:M2318"/>
    <mergeCell ref="N2318:O2318"/>
    <mergeCell ref="P2318:Q2318"/>
    <mergeCell ref="R2318:S2318"/>
    <mergeCell ref="T2318:U2318"/>
    <mergeCell ref="V2318:W2318"/>
    <mergeCell ref="V2316:W2316"/>
    <mergeCell ref="L2317:M2317"/>
    <mergeCell ref="N2317:O2317"/>
    <mergeCell ref="P2317:Q2317"/>
    <mergeCell ref="R2317:S2317"/>
    <mergeCell ref="T2317:U2317"/>
    <mergeCell ref="V2317:W2317"/>
    <mergeCell ref="R2275:S2275"/>
    <mergeCell ref="R2276:S2276"/>
    <mergeCell ref="R2277:S2277"/>
    <mergeCell ref="L2315:M2315"/>
    <mergeCell ref="N2315:O2315"/>
    <mergeCell ref="P2315:Q2315"/>
    <mergeCell ref="R2315:S2315"/>
    <mergeCell ref="L2312:M2312"/>
    <mergeCell ref="L2300:M2300"/>
    <mergeCell ref="L2289:M2289"/>
    <mergeCell ref="A2273:D2273"/>
    <mergeCell ref="E2273:F2273"/>
    <mergeCell ref="G2273:H2273"/>
    <mergeCell ref="I2273:K2273"/>
    <mergeCell ref="R2273:S2273"/>
    <mergeCell ref="A2274:D2278"/>
    <mergeCell ref="E2274:F2278"/>
    <mergeCell ref="G2274:H2278"/>
    <mergeCell ref="I2274:K2277"/>
    <mergeCell ref="R2274:S2274"/>
    <mergeCell ref="V2273:W2273"/>
    <mergeCell ref="V2274:W2274"/>
    <mergeCell ref="V2275:W2275"/>
    <mergeCell ref="V2276:W2276"/>
    <mergeCell ref="V2277:W2277"/>
    <mergeCell ref="V2278:W2278"/>
    <mergeCell ref="T2273:U2273"/>
    <mergeCell ref="T2274:U2274"/>
    <mergeCell ref="T2275:U2275"/>
    <mergeCell ref="T2276:U2276"/>
    <mergeCell ref="T2277:U2277"/>
    <mergeCell ref="T2315:U2315"/>
    <mergeCell ref="T2311:U2311"/>
    <mergeCell ref="T2310:U2310"/>
    <mergeCell ref="I2309:U2309"/>
    <mergeCell ref="L2308:M2308"/>
    <mergeCell ref="N2274:O2274"/>
    <mergeCell ref="N2275:O2275"/>
    <mergeCell ref="N2276:O2276"/>
    <mergeCell ref="N2277:O2277"/>
    <mergeCell ref="P2273:Q2273"/>
    <mergeCell ref="P2274:Q2274"/>
    <mergeCell ref="P2275:Q2275"/>
    <mergeCell ref="P2276:Q2276"/>
    <mergeCell ref="P2277:Q2277"/>
    <mergeCell ref="L2273:M2273"/>
    <mergeCell ref="L2274:M2274"/>
    <mergeCell ref="L2275:M2275"/>
    <mergeCell ref="L2276:M2276"/>
    <mergeCell ref="V2315:W2315"/>
    <mergeCell ref="L2316:M2316"/>
    <mergeCell ref="N2316:O2316"/>
    <mergeCell ref="P2316:Q2316"/>
    <mergeCell ref="R2316:S2316"/>
    <mergeCell ref="T2316:U2316"/>
    <mergeCell ref="L2237:M2237"/>
    <mergeCell ref="N2237:O2237"/>
    <mergeCell ref="P2237:Q2237"/>
    <mergeCell ref="R2237:S2237"/>
    <mergeCell ref="T2237:U2237"/>
    <mergeCell ref="V2237:W2237"/>
    <mergeCell ref="L2236:M2236"/>
    <mergeCell ref="N2236:O2236"/>
    <mergeCell ref="P2236:Q2236"/>
    <mergeCell ref="R2236:S2236"/>
    <mergeCell ref="T2236:U2236"/>
    <mergeCell ref="V2236:W2236"/>
    <mergeCell ref="L2220:M2220"/>
    <mergeCell ref="N2220:O2220"/>
    <mergeCell ref="P2220:Q2220"/>
    <mergeCell ref="R2220:S2220"/>
    <mergeCell ref="T2220:U2220"/>
    <mergeCell ref="V2220:W2220"/>
    <mergeCell ref="L2029:M2029"/>
    <mergeCell ref="N2029:O2029"/>
    <mergeCell ref="P2029:Q2029"/>
    <mergeCell ref="R2029:S2029"/>
    <mergeCell ref="T2029:U2029"/>
    <mergeCell ref="V2029:W2029"/>
    <mergeCell ref="N1981:O1981"/>
    <mergeCell ref="P1981:Q1981"/>
    <mergeCell ref="R1981:S1981"/>
    <mergeCell ref="T1981:U1981"/>
    <mergeCell ref="V1981:W1981"/>
    <mergeCell ref="L2004:M2004"/>
    <mergeCell ref="N2004:O2004"/>
    <mergeCell ref="P2004:Q2004"/>
    <mergeCell ref="R2004:S2004"/>
    <mergeCell ref="T2004:U2004"/>
    <mergeCell ref="L1952:M1952"/>
    <mergeCell ref="N1952:O1952"/>
    <mergeCell ref="P1952:Q1952"/>
    <mergeCell ref="R1952:S1952"/>
    <mergeCell ref="T1952:U1952"/>
    <mergeCell ref="V1952:W1952"/>
    <mergeCell ref="L1951:M1951"/>
    <mergeCell ref="N1951:O1951"/>
    <mergeCell ref="P1951:Q1951"/>
    <mergeCell ref="R1951:S1951"/>
    <mergeCell ref="T1951:U1951"/>
    <mergeCell ref="V1951:W1951"/>
    <mergeCell ref="L1950:M1950"/>
    <mergeCell ref="N1950:O1950"/>
    <mergeCell ref="P1950:Q1950"/>
    <mergeCell ref="R1950:S1950"/>
    <mergeCell ref="T1950:U1950"/>
    <mergeCell ref="V1950:W1950"/>
    <mergeCell ref="L1949:M1949"/>
    <mergeCell ref="N1949:O1949"/>
    <mergeCell ref="P1949:Q1949"/>
    <mergeCell ref="R1949:S1949"/>
    <mergeCell ref="T1949:U1949"/>
    <mergeCell ref="V1949:W1949"/>
    <mergeCell ref="L1948:M1948"/>
    <mergeCell ref="N1948:O1948"/>
    <mergeCell ref="P1948:Q1948"/>
    <mergeCell ref="R1948:S1948"/>
    <mergeCell ref="T1948:U1948"/>
    <mergeCell ref="V1948:W1948"/>
    <mergeCell ref="L1947:M1947"/>
    <mergeCell ref="N1947:O1947"/>
    <mergeCell ref="P1947:Q1947"/>
    <mergeCell ref="R1947:S1947"/>
    <mergeCell ref="T1947:U1947"/>
    <mergeCell ref="V1947:W1947"/>
    <mergeCell ref="L1946:M1946"/>
    <mergeCell ref="N1946:O1946"/>
    <mergeCell ref="P1946:Q1946"/>
    <mergeCell ref="R1946:S1946"/>
    <mergeCell ref="T1946:U1946"/>
    <mergeCell ref="V1946:W1946"/>
    <mergeCell ref="L1945:M1945"/>
    <mergeCell ref="N1945:O1945"/>
    <mergeCell ref="P1945:Q1945"/>
    <mergeCell ref="R1945:S1945"/>
    <mergeCell ref="T1945:U1945"/>
    <mergeCell ref="V1945:W1945"/>
    <mergeCell ref="L1944:M1944"/>
    <mergeCell ref="N1944:O1944"/>
    <mergeCell ref="P1944:Q1944"/>
    <mergeCell ref="R1944:S1944"/>
    <mergeCell ref="T1944:U1944"/>
    <mergeCell ref="V1944:W1944"/>
    <mergeCell ref="L1943:M1943"/>
    <mergeCell ref="N1943:O1943"/>
    <mergeCell ref="P1943:Q1943"/>
    <mergeCell ref="R1943:S1943"/>
    <mergeCell ref="T1943:U1943"/>
    <mergeCell ref="V1943:W1943"/>
    <mergeCell ref="L1941:M1941"/>
    <mergeCell ref="N1941:O1941"/>
    <mergeCell ref="P1941:Q1941"/>
    <mergeCell ref="R1941:S1941"/>
    <mergeCell ref="T1941:U1941"/>
    <mergeCell ref="V1941:W1941"/>
    <mergeCell ref="L1940:M1940"/>
    <mergeCell ref="N1940:O1940"/>
    <mergeCell ref="P1940:Q1940"/>
    <mergeCell ref="R1940:S1940"/>
    <mergeCell ref="T1940:U1940"/>
    <mergeCell ref="V1940:W1940"/>
    <mergeCell ref="L1939:M1939"/>
    <mergeCell ref="N1939:O1939"/>
    <mergeCell ref="P1939:Q1939"/>
    <mergeCell ref="R1939:S1939"/>
    <mergeCell ref="T1939:U1939"/>
    <mergeCell ref="V1939:W1939"/>
    <mergeCell ref="L1924:M1924"/>
    <mergeCell ref="N1924:O1924"/>
    <mergeCell ref="P1924:Q1924"/>
    <mergeCell ref="R1924:S1924"/>
    <mergeCell ref="T1924:U1924"/>
    <mergeCell ref="V1924:W1924"/>
    <mergeCell ref="L1923:M1923"/>
    <mergeCell ref="N1923:O1923"/>
    <mergeCell ref="P1923:Q1923"/>
    <mergeCell ref="R1923:S1923"/>
    <mergeCell ref="T1923:U1923"/>
    <mergeCell ref="V1923:W1923"/>
    <mergeCell ref="L1922:M1922"/>
    <mergeCell ref="N1922:O1922"/>
    <mergeCell ref="P1922:Q1922"/>
    <mergeCell ref="R1922:S1922"/>
    <mergeCell ref="T1922:U1922"/>
    <mergeCell ref="V1922:W1922"/>
    <mergeCell ref="L1921:M1921"/>
    <mergeCell ref="N1921:O1921"/>
    <mergeCell ref="P1921:Q1921"/>
    <mergeCell ref="R1921:S1921"/>
    <mergeCell ref="T1921:U1921"/>
    <mergeCell ref="V1921:W1921"/>
    <mergeCell ref="L1920:M1920"/>
    <mergeCell ref="N1920:O1920"/>
    <mergeCell ref="P1920:Q1920"/>
    <mergeCell ref="R1920:S1920"/>
    <mergeCell ref="T1920:U1920"/>
    <mergeCell ref="V1920:W1920"/>
    <mergeCell ref="L1919:M1919"/>
    <mergeCell ref="N1919:O1919"/>
    <mergeCell ref="P1919:Q1919"/>
    <mergeCell ref="R1919:S1919"/>
    <mergeCell ref="T1919:U1919"/>
    <mergeCell ref="V1919:W1919"/>
    <mergeCell ref="L1481:M1481"/>
    <mergeCell ref="N1481:O1481"/>
    <mergeCell ref="P1481:Q1481"/>
    <mergeCell ref="R1481:S1481"/>
    <mergeCell ref="T1481:U1481"/>
    <mergeCell ref="V1481:W1481"/>
    <mergeCell ref="L1471:M1471"/>
    <mergeCell ref="N1471:O1471"/>
    <mergeCell ref="P1471:Q1471"/>
    <mergeCell ref="R1471:S1471"/>
    <mergeCell ref="T1471:U1471"/>
    <mergeCell ref="V1471:W1471"/>
    <mergeCell ref="L1470:M1470"/>
    <mergeCell ref="N1470:O1470"/>
    <mergeCell ref="P1470:Q1470"/>
    <mergeCell ref="R1470:S1470"/>
    <mergeCell ref="T1470:U1470"/>
    <mergeCell ref="V1470:W1470"/>
    <mergeCell ref="L1469:M1469"/>
    <mergeCell ref="N1469:O1469"/>
    <mergeCell ref="P1469:Q1469"/>
    <mergeCell ref="R1469:S1469"/>
    <mergeCell ref="T1469:U1469"/>
    <mergeCell ref="V1469:W1469"/>
    <mergeCell ref="L1467:M1467"/>
    <mergeCell ref="N1467:O1467"/>
    <mergeCell ref="P1467:Q1467"/>
    <mergeCell ref="R1467:S1467"/>
    <mergeCell ref="T1467:U1467"/>
    <mergeCell ref="V1467:W1467"/>
    <mergeCell ref="L1405:M1405"/>
    <mergeCell ref="N1405:O1405"/>
    <mergeCell ref="P1405:Q1405"/>
    <mergeCell ref="R1405:S1405"/>
    <mergeCell ref="T1405:U1405"/>
    <mergeCell ref="V1405:W1405"/>
    <mergeCell ref="L1396:M1396"/>
    <mergeCell ref="N1396:O1396"/>
    <mergeCell ref="P1396:Q1396"/>
    <mergeCell ref="R1396:S1396"/>
    <mergeCell ref="T1396:U1396"/>
    <mergeCell ref="V1396:W1396"/>
    <mergeCell ref="L1395:M1395"/>
    <mergeCell ref="N1395:O1395"/>
    <mergeCell ref="P1395:Q1395"/>
    <mergeCell ref="R1395:S1395"/>
    <mergeCell ref="T1395:U1395"/>
    <mergeCell ref="V1395:W1395"/>
    <mergeCell ref="L1394:M1394"/>
    <mergeCell ref="N1394:O1394"/>
    <mergeCell ref="P1394:Q1394"/>
    <mergeCell ref="R1394:S1394"/>
    <mergeCell ref="T1394:U1394"/>
    <mergeCell ref="V1394:W1394"/>
    <mergeCell ref="L1393:M1393"/>
    <mergeCell ref="N1393:O1393"/>
    <mergeCell ref="P1393:Q1393"/>
    <mergeCell ref="R1393:S1393"/>
    <mergeCell ref="T1393:U1393"/>
    <mergeCell ref="V1393:W1393"/>
    <mergeCell ref="L1392:M1392"/>
    <mergeCell ref="N1392:O1392"/>
    <mergeCell ref="P1392:Q1392"/>
    <mergeCell ref="R1392:S1392"/>
    <mergeCell ref="T1392:U1392"/>
    <mergeCell ref="V1392:W1392"/>
    <mergeCell ref="L1391:M1391"/>
    <mergeCell ref="N1391:O1391"/>
    <mergeCell ref="P1391:Q1391"/>
    <mergeCell ref="R1391:S1391"/>
    <mergeCell ref="T1391:U1391"/>
    <mergeCell ref="V1391:W1391"/>
    <mergeCell ref="T1389:U1389"/>
    <mergeCell ref="V1389:W1389"/>
    <mergeCell ref="L1390:M1390"/>
    <mergeCell ref="N1390:O1390"/>
    <mergeCell ref="P1390:Q1390"/>
    <mergeCell ref="R1390:S1390"/>
    <mergeCell ref="T1390:U1390"/>
    <mergeCell ref="V1390:W1390"/>
    <mergeCell ref="T1388:U1388"/>
    <mergeCell ref="V1388:W1388"/>
    <mergeCell ref="A1389:D1397"/>
    <mergeCell ref="E1389:F1397"/>
    <mergeCell ref="G1389:H1397"/>
    <mergeCell ref="I1389:K1396"/>
    <mergeCell ref="L1389:M1389"/>
    <mergeCell ref="N1389:O1389"/>
    <mergeCell ref="P1389:Q1389"/>
    <mergeCell ref="R1389:S1389"/>
    <mergeCell ref="G1388:H1388"/>
    <mergeCell ref="I1388:K1388"/>
    <mergeCell ref="L1388:M1388"/>
    <mergeCell ref="N1388:O1388"/>
    <mergeCell ref="P1388:Q1388"/>
    <mergeCell ref="R1388:S1388"/>
    <mergeCell ref="I1387:U1387"/>
    <mergeCell ref="V1387:W1387"/>
    <mergeCell ref="A1367:D1387"/>
    <mergeCell ref="E1367:F1387"/>
    <mergeCell ref="G1367:H1387"/>
    <mergeCell ref="A1388:D1388"/>
    <mergeCell ref="E1388:F1388"/>
    <mergeCell ref="L1381:M1381"/>
    <mergeCell ref="N1381:O1381"/>
    <mergeCell ref="P1381:Q1381"/>
    <mergeCell ref="R1381:S1381"/>
    <mergeCell ref="T1381:U1381"/>
    <mergeCell ref="V1381:W1381"/>
    <mergeCell ref="L1380:M1380"/>
    <mergeCell ref="N1380:O1380"/>
    <mergeCell ref="P1380:Q1380"/>
    <mergeCell ref="R1380:S1380"/>
    <mergeCell ref="T1380:U1380"/>
    <mergeCell ref="V1380:W1380"/>
    <mergeCell ref="V1378:W1378"/>
    <mergeCell ref="L1379:M1379"/>
    <mergeCell ref="N1379:O1379"/>
    <mergeCell ref="P1379:Q1379"/>
    <mergeCell ref="R1379:S1379"/>
    <mergeCell ref="T1379:U1379"/>
    <mergeCell ref="V1379:W1379"/>
    <mergeCell ref="V1342:W1342"/>
    <mergeCell ref="L1353:M1353"/>
    <mergeCell ref="N1353:O1353"/>
    <mergeCell ref="P1353:Q1353"/>
    <mergeCell ref="R1353:S1353"/>
    <mergeCell ref="T1353:U1353"/>
    <mergeCell ref="V1353:W1353"/>
    <mergeCell ref="L1352:M1352"/>
    <mergeCell ref="N1352:O1352"/>
    <mergeCell ref="P1352:Q1352"/>
    <mergeCell ref="N1340:O1340"/>
    <mergeCell ref="P1340:Q1340"/>
    <mergeCell ref="R1340:S1340"/>
    <mergeCell ref="T1340:U1340"/>
    <mergeCell ref="V1340:W1340"/>
    <mergeCell ref="L1342:M1342"/>
    <mergeCell ref="N1342:O1342"/>
    <mergeCell ref="P1342:Q1342"/>
    <mergeCell ref="R1342:S1342"/>
    <mergeCell ref="T1342:U1342"/>
    <mergeCell ref="V1338:W1338"/>
    <mergeCell ref="L1339:M1339"/>
    <mergeCell ref="N1339:O1339"/>
    <mergeCell ref="P1339:Q1339"/>
    <mergeCell ref="R1339:S1339"/>
    <mergeCell ref="T1339:U1339"/>
    <mergeCell ref="V1339:W1339"/>
    <mergeCell ref="N1337:O1337"/>
    <mergeCell ref="P1337:Q1337"/>
    <mergeCell ref="R1337:S1337"/>
    <mergeCell ref="T1337:U1337"/>
    <mergeCell ref="V1337:W1337"/>
    <mergeCell ref="L1338:M1338"/>
    <mergeCell ref="N1338:O1338"/>
    <mergeCell ref="P1338:Q1338"/>
    <mergeCell ref="R1338:S1338"/>
    <mergeCell ref="T1338:U1338"/>
    <mergeCell ref="L1304:M1304"/>
    <mergeCell ref="N1304:O1304"/>
    <mergeCell ref="P1304:Q1304"/>
    <mergeCell ref="R1304:S1304"/>
    <mergeCell ref="T1304:U1304"/>
    <mergeCell ref="V1304:W1304"/>
    <mergeCell ref="V1302:W1302"/>
    <mergeCell ref="L1303:M1303"/>
    <mergeCell ref="N1303:O1303"/>
    <mergeCell ref="P1303:Q1303"/>
    <mergeCell ref="R1303:S1303"/>
    <mergeCell ref="T1303:U1303"/>
    <mergeCell ref="V1303:W1303"/>
    <mergeCell ref="N1301:O1301"/>
    <mergeCell ref="P1301:Q1301"/>
    <mergeCell ref="R1301:S1301"/>
    <mergeCell ref="T1301:U1301"/>
    <mergeCell ref="V1301:W1301"/>
    <mergeCell ref="L1302:M1302"/>
    <mergeCell ref="N1302:O1302"/>
    <mergeCell ref="P1302:Q1302"/>
    <mergeCell ref="R1302:S1302"/>
    <mergeCell ref="T1302:U1302"/>
    <mergeCell ref="V1298:W1298"/>
    <mergeCell ref="L1299:M1299"/>
    <mergeCell ref="N1299:O1299"/>
    <mergeCell ref="P1299:Q1299"/>
    <mergeCell ref="R1299:S1299"/>
    <mergeCell ref="T1299:U1299"/>
    <mergeCell ref="V1299:W1299"/>
    <mergeCell ref="N1287:O1287"/>
    <mergeCell ref="P1287:Q1287"/>
    <mergeCell ref="R1287:S1287"/>
    <mergeCell ref="T1287:U1287"/>
    <mergeCell ref="V1287:W1287"/>
    <mergeCell ref="L1298:M1298"/>
    <mergeCell ref="N1298:O1298"/>
    <mergeCell ref="P1298:Q1298"/>
    <mergeCell ref="R1298:S1298"/>
    <mergeCell ref="T1298:U1298"/>
    <mergeCell ref="V1275:W1275"/>
    <mergeCell ref="L1276:M1276"/>
    <mergeCell ref="N1276:O1276"/>
    <mergeCell ref="P1276:Q1276"/>
    <mergeCell ref="R1276:S1276"/>
    <mergeCell ref="T1276:U1276"/>
    <mergeCell ref="V1276:W1276"/>
    <mergeCell ref="N1274:O1274"/>
    <mergeCell ref="P1274:Q1274"/>
    <mergeCell ref="R1274:S1274"/>
    <mergeCell ref="T1274:U1274"/>
    <mergeCell ref="V1274:W1274"/>
    <mergeCell ref="L1275:M1275"/>
    <mergeCell ref="N1275:O1275"/>
    <mergeCell ref="P1275:Q1275"/>
    <mergeCell ref="R1275:S1275"/>
    <mergeCell ref="T1275:U1275"/>
    <mergeCell ref="V1260:W1260"/>
    <mergeCell ref="L1273:M1273"/>
    <mergeCell ref="N1273:O1273"/>
    <mergeCell ref="P1273:Q1273"/>
    <mergeCell ref="R1273:S1273"/>
    <mergeCell ref="T1273:U1273"/>
    <mergeCell ref="V1273:W1273"/>
    <mergeCell ref="L1272:M1272"/>
    <mergeCell ref="N1272:O1272"/>
    <mergeCell ref="P1272:Q1272"/>
    <mergeCell ref="N1259:O1259"/>
    <mergeCell ref="P1259:Q1259"/>
    <mergeCell ref="R1259:S1259"/>
    <mergeCell ref="T1259:U1259"/>
    <mergeCell ref="V1259:W1259"/>
    <mergeCell ref="L1260:M1260"/>
    <mergeCell ref="N1260:O1260"/>
    <mergeCell ref="P1260:Q1260"/>
    <mergeCell ref="R1260:S1260"/>
    <mergeCell ref="T1260:U1260"/>
    <mergeCell ref="L1240:M1240"/>
    <mergeCell ref="N1240:O1240"/>
    <mergeCell ref="P1240:Q1240"/>
    <mergeCell ref="R1240:S1240"/>
    <mergeCell ref="T1240:U1240"/>
    <mergeCell ref="V1240:W1240"/>
    <mergeCell ref="L1239:M1239"/>
    <mergeCell ref="N1239:O1239"/>
    <mergeCell ref="P1239:Q1239"/>
    <mergeCell ref="R1239:S1239"/>
    <mergeCell ref="T1239:U1239"/>
    <mergeCell ref="V1239:W1239"/>
    <mergeCell ref="L1238:M1238"/>
    <mergeCell ref="N1238:O1238"/>
    <mergeCell ref="P1238:Q1238"/>
    <mergeCell ref="R1238:S1238"/>
    <mergeCell ref="T1238:U1238"/>
    <mergeCell ref="V1238:W1238"/>
    <mergeCell ref="L1237:M1237"/>
    <mergeCell ref="N1237:O1237"/>
    <mergeCell ref="P1237:Q1237"/>
    <mergeCell ref="R1237:S1237"/>
    <mergeCell ref="T1237:U1237"/>
    <mergeCell ref="V1237:W1237"/>
    <mergeCell ref="L1236:M1236"/>
    <mergeCell ref="N1236:O1236"/>
    <mergeCell ref="P1236:Q1236"/>
    <mergeCell ref="R1236:S1236"/>
    <mergeCell ref="T1236:U1236"/>
    <mergeCell ref="V1236:W1236"/>
    <mergeCell ref="L1158:M1158"/>
    <mergeCell ref="N1158:O1158"/>
    <mergeCell ref="P1158:Q1158"/>
    <mergeCell ref="R1158:S1158"/>
    <mergeCell ref="T1158:U1158"/>
    <mergeCell ref="V1158:W1158"/>
    <mergeCell ref="L1156:M1156"/>
    <mergeCell ref="N1156:O1156"/>
    <mergeCell ref="P1156:Q1156"/>
    <mergeCell ref="R1156:S1156"/>
    <mergeCell ref="T1156:U1156"/>
    <mergeCell ref="V1156:W1156"/>
    <mergeCell ref="L1154:M1154"/>
    <mergeCell ref="N1154:O1154"/>
    <mergeCell ref="P1154:Q1154"/>
    <mergeCell ref="R1154:S1154"/>
    <mergeCell ref="T1154:U1154"/>
    <mergeCell ref="V1154:W1154"/>
    <mergeCell ref="L1152:M1152"/>
    <mergeCell ref="N1152:O1152"/>
    <mergeCell ref="P1152:Q1152"/>
    <mergeCell ref="R1152:S1152"/>
    <mergeCell ref="T1152:U1152"/>
    <mergeCell ref="V1152:W1152"/>
    <mergeCell ref="L1124:M1124"/>
    <mergeCell ref="N1124:O1124"/>
    <mergeCell ref="P1124:Q1124"/>
    <mergeCell ref="R1124:S1124"/>
    <mergeCell ref="T1124:U1124"/>
    <mergeCell ref="V1124:W1124"/>
    <mergeCell ref="V1121:W1121"/>
    <mergeCell ref="L1122:M1122"/>
    <mergeCell ref="N1122:O1122"/>
    <mergeCell ref="P1122:Q1122"/>
    <mergeCell ref="R1122:S1122"/>
    <mergeCell ref="T1122:U1122"/>
    <mergeCell ref="V1122:W1122"/>
    <mergeCell ref="N1120:O1120"/>
    <mergeCell ref="P1120:Q1120"/>
    <mergeCell ref="R1120:S1120"/>
    <mergeCell ref="T1120:U1120"/>
    <mergeCell ref="V1120:W1120"/>
    <mergeCell ref="L1121:M1121"/>
    <mergeCell ref="N1121:O1121"/>
    <mergeCell ref="P1121:Q1121"/>
    <mergeCell ref="R1121:S1121"/>
    <mergeCell ref="T1121:U1121"/>
    <mergeCell ref="V1118:W1118"/>
    <mergeCell ref="L1119:M1119"/>
    <mergeCell ref="N1119:O1119"/>
    <mergeCell ref="P1119:Q1119"/>
    <mergeCell ref="R1119:S1119"/>
    <mergeCell ref="T1119:U1119"/>
    <mergeCell ref="V1119:W1119"/>
    <mergeCell ref="N1117:O1117"/>
    <mergeCell ref="P1117:Q1117"/>
    <mergeCell ref="R1117:S1117"/>
    <mergeCell ref="T1117:U1117"/>
    <mergeCell ref="V1117:W1117"/>
    <mergeCell ref="L1118:M1118"/>
    <mergeCell ref="N1118:O1118"/>
    <mergeCell ref="P1118:Q1118"/>
    <mergeCell ref="R1118:S1118"/>
    <mergeCell ref="T1118:U1118"/>
    <mergeCell ref="V884:W884"/>
    <mergeCell ref="L980:M980"/>
    <mergeCell ref="N980:O980"/>
    <mergeCell ref="P980:Q980"/>
    <mergeCell ref="R980:S980"/>
    <mergeCell ref="T980:U980"/>
    <mergeCell ref="V980:W980"/>
    <mergeCell ref="L917:M917"/>
    <mergeCell ref="L907:M907"/>
    <mergeCell ref="L900:M900"/>
    <mergeCell ref="N883:O883"/>
    <mergeCell ref="P883:Q883"/>
    <mergeCell ref="R883:S883"/>
    <mergeCell ref="T883:U883"/>
    <mergeCell ref="V883:W883"/>
    <mergeCell ref="L884:M884"/>
    <mergeCell ref="N884:O884"/>
    <mergeCell ref="P884:Q884"/>
    <mergeCell ref="R884:S884"/>
    <mergeCell ref="T884:U884"/>
    <mergeCell ref="V881:W881"/>
    <mergeCell ref="L882:M882"/>
    <mergeCell ref="N882:O882"/>
    <mergeCell ref="P882:Q882"/>
    <mergeCell ref="R882:S882"/>
    <mergeCell ref="T882:U882"/>
    <mergeCell ref="V882:W882"/>
    <mergeCell ref="N880:O880"/>
    <mergeCell ref="P880:Q880"/>
    <mergeCell ref="R880:S880"/>
    <mergeCell ref="T880:U880"/>
    <mergeCell ref="V880:W880"/>
    <mergeCell ref="L881:M881"/>
    <mergeCell ref="N881:O881"/>
    <mergeCell ref="P881:Q881"/>
    <mergeCell ref="R881:S881"/>
    <mergeCell ref="T881:U881"/>
    <mergeCell ref="L862:M862"/>
    <mergeCell ref="N862:O862"/>
    <mergeCell ref="P862:Q862"/>
    <mergeCell ref="R862:S862"/>
    <mergeCell ref="T862:U862"/>
    <mergeCell ref="V862:W862"/>
    <mergeCell ref="L861:M861"/>
    <mergeCell ref="N861:O861"/>
    <mergeCell ref="P861:Q861"/>
    <mergeCell ref="R861:S861"/>
    <mergeCell ref="T861:U861"/>
    <mergeCell ref="V861:W861"/>
    <mergeCell ref="L860:M860"/>
    <mergeCell ref="N860:O860"/>
    <mergeCell ref="P860:Q860"/>
    <mergeCell ref="R860:S860"/>
    <mergeCell ref="T860:U860"/>
    <mergeCell ref="V860:W860"/>
    <mergeCell ref="L859:M859"/>
    <mergeCell ref="N859:O859"/>
    <mergeCell ref="P859:Q859"/>
    <mergeCell ref="R859:S859"/>
    <mergeCell ref="T859:U859"/>
    <mergeCell ref="V859:W859"/>
    <mergeCell ref="L858:M858"/>
    <mergeCell ref="N858:O858"/>
    <mergeCell ref="P858:Q858"/>
    <mergeCell ref="R858:S858"/>
    <mergeCell ref="T858:U858"/>
    <mergeCell ref="V858:W858"/>
    <mergeCell ref="L801:M801"/>
    <mergeCell ref="N801:O801"/>
    <mergeCell ref="P801:Q801"/>
    <mergeCell ref="R801:S801"/>
    <mergeCell ref="T801:U801"/>
    <mergeCell ref="V801:W801"/>
    <mergeCell ref="L800:M800"/>
    <mergeCell ref="N800:O800"/>
    <mergeCell ref="P800:Q800"/>
    <mergeCell ref="R800:S800"/>
    <mergeCell ref="T800:U800"/>
    <mergeCell ref="V800:W800"/>
    <mergeCell ref="L799:M799"/>
    <mergeCell ref="N799:O799"/>
    <mergeCell ref="P799:Q799"/>
    <mergeCell ref="R799:S799"/>
    <mergeCell ref="T799:U799"/>
    <mergeCell ref="V799:W799"/>
    <mergeCell ref="N121:O121"/>
    <mergeCell ref="N123:O123"/>
    <mergeCell ref="P114:Q114"/>
    <mergeCell ref="P116:Q116"/>
    <mergeCell ref="P120:Q120"/>
    <mergeCell ref="P121:Q121"/>
    <mergeCell ref="P123:Q123"/>
    <mergeCell ref="R11:S11"/>
    <mergeCell ref="P11:Q11"/>
    <mergeCell ref="N11:O11"/>
    <mergeCell ref="L11:M11"/>
    <mergeCell ref="R114:S114"/>
    <mergeCell ref="R116:S116"/>
    <mergeCell ref="L114:M114"/>
    <mergeCell ref="L115:M115"/>
    <mergeCell ref="N115:O115"/>
    <mergeCell ref="P115:Q115"/>
    <mergeCell ref="V20:W20"/>
    <mergeCell ref="T20:U20"/>
    <mergeCell ref="R20:S20"/>
    <mergeCell ref="P20:Q20"/>
    <mergeCell ref="N20:O20"/>
    <mergeCell ref="L20:M20"/>
    <mergeCell ref="L78:M78"/>
    <mergeCell ref="L68:M68"/>
    <mergeCell ref="L55:M55"/>
    <mergeCell ref="L44:M44"/>
    <mergeCell ref="L32:M32"/>
    <mergeCell ref="I12:K21"/>
    <mergeCell ref="I75:U75"/>
    <mergeCell ref="L74:M74"/>
    <mergeCell ref="N74:O74"/>
    <mergeCell ref="P74:Q74"/>
    <mergeCell ref="L132:M132"/>
    <mergeCell ref="L122:M122"/>
    <mergeCell ref="L106:M106"/>
    <mergeCell ref="L96:M96"/>
    <mergeCell ref="L87:M87"/>
    <mergeCell ref="R115:S115"/>
    <mergeCell ref="L116:M116"/>
    <mergeCell ref="L117:M117"/>
    <mergeCell ref="N117:O117"/>
    <mergeCell ref="P117:Q117"/>
    <mergeCell ref="L183:M183"/>
    <mergeCell ref="L177:M177"/>
    <mergeCell ref="L164:M164"/>
    <mergeCell ref="L157:M157"/>
    <mergeCell ref="I198:U198"/>
    <mergeCell ref="L197:M197"/>
    <mergeCell ref="N197:O197"/>
    <mergeCell ref="P197:Q197"/>
    <mergeCell ref="L156:M156"/>
    <mergeCell ref="N186:O186"/>
    <mergeCell ref="N187:O187"/>
    <mergeCell ref="L207:M207"/>
    <mergeCell ref="L205:M205"/>
    <mergeCell ref="L203:M203"/>
    <mergeCell ref="L202:M202"/>
    <mergeCell ref="L201:M201"/>
    <mergeCell ref="N199:O199"/>
    <mergeCell ref="L200:M200"/>
    <mergeCell ref="L209:M209"/>
    <mergeCell ref="L218:M218"/>
    <mergeCell ref="L216:M216"/>
    <mergeCell ref="L210:M210"/>
    <mergeCell ref="P209:Q209"/>
    <mergeCell ref="P217:Q217"/>
    <mergeCell ref="P215:Q215"/>
    <mergeCell ref="L212:M212"/>
    <mergeCell ref="N212:O212"/>
    <mergeCell ref="T209:U209"/>
    <mergeCell ref="L279:M279"/>
    <mergeCell ref="L271:M271"/>
    <mergeCell ref="L260:M260"/>
    <mergeCell ref="L248:M248"/>
    <mergeCell ref="L233:M233"/>
    <mergeCell ref="L221:M221"/>
    <mergeCell ref="L234:M234"/>
    <mergeCell ref="L235:M235"/>
    <mergeCell ref="N209:O209"/>
    <mergeCell ref="L236:M236"/>
    <mergeCell ref="L237:M237"/>
    <mergeCell ref="L363:M363"/>
    <mergeCell ref="L347:M347"/>
    <mergeCell ref="L324:M324"/>
    <mergeCell ref="L312:M312"/>
    <mergeCell ref="L298:M298"/>
    <mergeCell ref="L290:M290"/>
    <mergeCell ref="L326:M326"/>
    <mergeCell ref="L327:M327"/>
    <mergeCell ref="L328:M328"/>
    <mergeCell ref="L329:M329"/>
    <mergeCell ref="L429:M429"/>
    <mergeCell ref="L422:M422"/>
    <mergeCell ref="L407:M407"/>
    <mergeCell ref="L394:M394"/>
    <mergeCell ref="L380:M380"/>
    <mergeCell ref="L370:M370"/>
    <mergeCell ref="L386:M386"/>
    <mergeCell ref="L387:M387"/>
    <mergeCell ref="L388:M388"/>
    <mergeCell ref="L416:M416"/>
    <mergeCell ref="L474:M474"/>
    <mergeCell ref="L462:M462"/>
    <mergeCell ref="L449:M449"/>
    <mergeCell ref="L447:M447"/>
    <mergeCell ref="L445:M445"/>
    <mergeCell ref="L437:M437"/>
    <mergeCell ref="L450:M450"/>
    <mergeCell ref="L451:M451"/>
    <mergeCell ref="L453:M453"/>
    <mergeCell ref="L454:M454"/>
    <mergeCell ref="L514:M514"/>
    <mergeCell ref="L512:M512"/>
    <mergeCell ref="L508:M508"/>
    <mergeCell ref="L507:M507"/>
    <mergeCell ref="L501:M501"/>
    <mergeCell ref="L485:M485"/>
    <mergeCell ref="L506:M506"/>
    <mergeCell ref="L503:M503"/>
    <mergeCell ref="L588:M588"/>
    <mergeCell ref="L578:M578"/>
    <mergeCell ref="L566:M566"/>
    <mergeCell ref="L551:M551"/>
    <mergeCell ref="L536:M536"/>
    <mergeCell ref="L519:M519"/>
    <mergeCell ref="L525:M525"/>
    <mergeCell ref="L526:M526"/>
    <mergeCell ref="L527:M527"/>
    <mergeCell ref="L528:M528"/>
    <mergeCell ref="L638:M638"/>
    <mergeCell ref="L637:M637"/>
    <mergeCell ref="L628:M628"/>
    <mergeCell ref="L620:M620"/>
    <mergeCell ref="L603:M603"/>
    <mergeCell ref="L595:M595"/>
    <mergeCell ref="L608:U608"/>
    <mergeCell ref="L609:M609"/>
    <mergeCell ref="L610:M610"/>
    <mergeCell ref="L611:M611"/>
    <mergeCell ref="L649:M649"/>
    <mergeCell ref="L648:M648"/>
    <mergeCell ref="L647:M647"/>
    <mergeCell ref="L642:M642"/>
    <mergeCell ref="L640:M640"/>
    <mergeCell ref="L639:M639"/>
    <mergeCell ref="L641:M641"/>
    <mergeCell ref="L643:M643"/>
    <mergeCell ref="L644:M644"/>
    <mergeCell ref="L645:M645"/>
    <mergeCell ref="L663:M663"/>
    <mergeCell ref="L657:M657"/>
    <mergeCell ref="L654:M654"/>
    <mergeCell ref="L653:M653"/>
    <mergeCell ref="L652:M652"/>
    <mergeCell ref="L651:M651"/>
    <mergeCell ref="L656:M656"/>
    <mergeCell ref="I660:U660"/>
    <mergeCell ref="R653:S653"/>
    <mergeCell ref="L655:M655"/>
    <mergeCell ref="L719:M719"/>
    <mergeCell ref="L710:M710"/>
    <mergeCell ref="L701:M701"/>
    <mergeCell ref="L692:M692"/>
    <mergeCell ref="L685:M685"/>
    <mergeCell ref="L673:M673"/>
    <mergeCell ref="L677:M677"/>
    <mergeCell ref="L678:M678"/>
    <mergeCell ref="L679:M679"/>
    <mergeCell ref="L680:M680"/>
    <mergeCell ref="L789:M789"/>
    <mergeCell ref="L775:M775"/>
    <mergeCell ref="L762:M762"/>
    <mergeCell ref="L756:M756"/>
    <mergeCell ref="L744:M744"/>
    <mergeCell ref="L736:M736"/>
    <mergeCell ref="L781:M781"/>
    <mergeCell ref="L782:M782"/>
    <mergeCell ref="L785:M785"/>
    <mergeCell ref="L780:M780"/>
    <mergeCell ref="L846:M846"/>
    <mergeCell ref="L838:M838"/>
    <mergeCell ref="L831:M831"/>
    <mergeCell ref="L821:M821"/>
    <mergeCell ref="L812:M812"/>
    <mergeCell ref="L805:M805"/>
    <mergeCell ref="L841:M841"/>
    <mergeCell ref="I835:U835"/>
    <mergeCell ref="L834:M834"/>
    <mergeCell ref="N834:O834"/>
    <mergeCell ref="L890:M890"/>
    <mergeCell ref="L875:M875"/>
    <mergeCell ref="L869:M869"/>
    <mergeCell ref="L880:M880"/>
    <mergeCell ref="L883:M883"/>
    <mergeCell ref="L949:M949"/>
    <mergeCell ref="L944:M944"/>
    <mergeCell ref="L943:M943"/>
    <mergeCell ref="L941:M941"/>
    <mergeCell ref="L936:M936"/>
    <mergeCell ref="L934:M934"/>
    <mergeCell ref="L1021:M1021"/>
    <mergeCell ref="L1008:M1008"/>
    <mergeCell ref="L1000:M1000"/>
    <mergeCell ref="L991:M991"/>
    <mergeCell ref="L975:M975"/>
    <mergeCell ref="L960:M960"/>
    <mergeCell ref="L981:M981"/>
    <mergeCell ref="L982:M982"/>
    <mergeCell ref="L983:M983"/>
    <mergeCell ref="L992:M992"/>
    <mergeCell ref="L1087:M1087"/>
    <mergeCell ref="L1080:M1080"/>
    <mergeCell ref="L1066:M1066"/>
    <mergeCell ref="L1054:M1054"/>
    <mergeCell ref="L1043:M1043"/>
    <mergeCell ref="L1027:M1027"/>
    <mergeCell ref="I1084:U1084"/>
    <mergeCell ref="L1083:M1083"/>
    <mergeCell ref="N1083:O1083"/>
    <mergeCell ref="L1171:M1171"/>
    <mergeCell ref="L1164:M1164"/>
    <mergeCell ref="L1142:M1142"/>
    <mergeCell ref="L1129:M1129"/>
    <mergeCell ref="L1111:M1111"/>
    <mergeCell ref="L1105:M1105"/>
    <mergeCell ref="L1115:M1115"/>
    <mergeCell ref="L1116:M1116"/>
    <mergeCell ref="L1117:M1117"/>
    <mergeCell ref="L1120:M1120"/>
    <mergeCell ref="L1247:M1247"/>
    <mergeCell ref="L1230:M1230"/>
    <mergeCell ref="L1217:M1217"/>
    <mergeCell ref="L1206:M1206"/>
    <mergeCell ref="L1198:M1198"/>
    <mergeCell ref="L1185:M1185"/>
    <mergeCell ref="L1200:M1200"/>
    <mergeCell ref="L1233:M1233"/>
    <mergeCell ref="L1234:M1234"/>
    <mergeCell ref="L1235:M1235"/>
    <mergeCell ref="L1326:M1326"/>
    <mergeCell ref="L1312:M1312"/>
    <mergeCell ref="L1294:M1294"/>
    <mergeCell ref="L1286:M1286"/>
    <mergeCell ref="L1266:M1266"/>
    <mergeCell ref="L1255:M1255"/>
    <mergeCell ref="L1259:M1259"/>
    <mergeCell ref="L1274:M1274"/>
    <mergeCell ref="L1287:M1287"/>
    <mergeCell ref="L1301:M1301"/>
    <mergeCell ref="L1415:M1415"/>
    <mergeCell ref="L1400:M1400"/>
    <mergeCell ref="L1369:M1369"/>
    <mergeCell ref="L1361:M1361"/>
    <mergeCell ref="L1349:M1349"/>
    <mergeCell ref="L1335:M1335"/>
    <mergeCell ref="L1337:M1337"/>
    <mergeCell ref="L1340:M1340"/>
    <mergeCell ref="L1354:M1354"/>
    <mergeCell ref="L1372:M1372"/>
    <mergeCell ref="L1491:M1491"/>
    <mergeCell ref="L1479:M1479"/>
    <mergeCell ref="L1465:M1465"/>
    <mergeCell ref="L1448:M1448"/>
    <mergeCell ref="L1438:M1438"/>
    <mergeCell ref="L1425:M1425"/>
    <mergeCell ref="L1452:M1452"/>
    <mergeCell ref="L1453:M1453"/>
    <mergeCell ref="L1454:M1454"/>
    <mergeCell ref="L1455:M1455"/>
    <mergeCell ref="L1547:M1547"/>
    <mergeCell ref="L1540:M1540"/>
    <mergeCell ref="L1534:M1534"/>
    <mergeCell ref="L1527:M1527"/>
    <mergeCell ref="L1513:M1513"/>
    <mergeCell ref="L1505:M1505"/>
    <mergeCell ref="L1528:M1528"/>
    <mergeCell ref="I1544:U1544"/>
    <mergeCell ref="L1543:M1543"/>
    <mergeCell ref="N1543:O1543"/>
    <mergeCell ref="L1633:M1633"/>
    <mergeCell ref="L1622:M1622"/>
    <mergeCell ref="L1604:M1604"/>
    <mergeCell ref="L1583:M1583"/>
    <mergeCell ref="L1575:M1575"/>
    <mergeCell ref="L1560:M1560"/>
    <mergeCell ref="L1564:M1564"/>
    <mergeCell ref="L1565:M1565"/>
    <mergeCell ref="L1566:M1566"/>
    <mergeCell ref="L1567:M1567"/>
    <mergeCell ref="L1697:M1697"/>
    <mergeCell ref="L1687:M1687"/>
    <mergeCell ref="L1679:M1679"/>
    <mergeCell ref="L1664:M1664"/>
    <mergeCell ref="L1654:M1654"/>
    <mergeCell ref="L1640:M1640"/>
    <mergeCell ref="L1668:M1668"/>
    <mergeCell ref="L1689:M1689"/>
    <mergeCell ref="I1694:U1694"/>
    <mergeCell ref="L1693:M1693"/>
    <mergeCell ref="L1773:M1773"/>
    <mergeCell ref="L1750:M1750"/>
    <mergeCell ref="L1737:M1737"/>
    <mergeCell ref="L1727:M1727"/>
    <mergeCell ref="L1717:M1717"/>
    <mergeCell ref="L1710:M1710"/>
    <mergeCell ref="L1753:M1753"/>
    <mergeCell ref="L1754:M1754"/>
    <mergeCell ref="L1755:M1755"/>
    <mergeCell ref="L1756:M1756"/>
    <mergeCell ref="L1857:M1857"/>
    <mergeCell ref="L1846:M1846"/>
    <mergeCell ref="L1829:M1829"/>
    <mergeCell ref="L1817:M1817"/>
    <mergeCell ref="L1800:M1800"/>
    <mergeCell ref="L1784:M1784"/>
    <mergeCell ref="L1832:M1832"/>
    <mergeCell ref="L1833:M1833"/>
    <mergeCell ref="L1834:M1834"/>
    <mergeCell ref="L1835:M1835"/>
    <mergeCell ref="L1961:M1961"/>
    <mergeCell ref="L1935:M1935"/>
    <mergeCell ref="L1915:M1915"/>
    <mergeCell ref="L1904:M1904"/>
    <mergeCell ref="L1886:M1886"/>
    <mergeCell ref="L1868:M1868"/>
    <mergeCell ref="L1890:M1890"/>
    <mergeCell ref="L1891:M1891"/>
    <mergeCell ref="L1892:M1892"/>
    <mergeCell ref="L1918:M1918"/>
    <mergeCell ref="L2024:M2024"/>
    <mergeCell ref="L2011:M2011"/>
    <mergeCell ref="L2005:M2005"/>
    <mergeCell ref="L1989:M1989"/>
    <mergeCell ref="L1979:M1979"/>
    <mergeCell ref="L1972:M1972"/>
    <mergeCell ref="L1981:M1981"/>
    <mergeCell ref="I2021:U2021"/>
    <mergeCell ref="L2020:M2020"/>
    <mergeCell ref="N2020:O2020"/>
    <mergeCell ref="L2096:M2096"/>
    <mergeCell ref="L2084:M2084"/>
    <mergeCell ref="L2077:M2077"/>
    <mergeCell ref="L2065:M2065"/>
    <mergeCell ref="L2057:M2057"/>
    <mergeCell ref="L2040:M2040"/>
    <mergeCell ref="I2093:U2093"/>
    <mergeCell ref="L2092:M2092"/>
    <mergeCell ref="N2092:O2092"/>
    <mergeCell ref="P2092:Q2092"/>
    <mergeCell ref="L2157:M2157"/>
    <mergeCell ref="L2144:M2144"/>
    <mergeCell ref="L2134:M2134"/>
    <mergeCell ref="L2122:M2122"/>
    <mergeCell ref="L2114:M2114"/>
    <mergeCell ref="L2103:M2103"/>
    <mergeCell ref="L2125:M2125"/>
    <mergeCell ref="L2147:M2147"/>
    <mergeCell ref="L2148:M2148"/>
    <mergeCell ref="L2149:M2149"/>
    <mergeCell ref="L2231:M2231"/>
    <mergeCell ref="L2216:M2216"/>
    <mergeCell ref="L2196:M2196"/>
    <mergeCell ref="L2189:M2189"/>
    <mergeCell ref="L2181:M2181"/>
    <mergeCell ref="L2171:M2171"/>
    <mergeCell ref="L2199:M2199"/>
    <mergeCell ref="L2200:M2200"/>
    <mergeCell ref="L2201:M2201"/>
    <mergeCell ref="L2202:M2202"/>
    <mergeCell ref="L2281:M2281"/>
    <mergeCell ref="L2262:M2262"/>
    <mergeCell ref="L2248:M2248"/>
    <mergeCell ref="L2277:M2277"/>
    <mergeCell ref="I2278:U2278"/>
    <mergeCell ref="N2273:O2273"/>
    <mergeCell ref="T2280:U2280"/>
    <mergeCell ref="T2279:U2279"/>
    <mergeCell ref="I2272:U2272"/>
    <mergeCell ref="L2271:M2271"/>
    <mergeCell ref="L2396:M2396"/>
    <mergeCell ref="L2388:M2388"/>
    <mergeCell ref="L2376:M2376"/>
    <mergeCell ref="L2359:M2359"/>
    <mergeCell ref="L2349:M2349"/>
    <mergeCell ref="L2334:M2334"/>
    <mergeCell ref="L2364:M2364"/>
    <mergeCell ref="L2367:M2367"/>
    <mergeCell ref="I2393:U2393"/>
    <mergeCell ref="L2392:M2392"/>
    <mergeCell ref="L2464:M2464"/>
    <mergeCell ref="L2454:M2454"/>
    <mergeCell ref="L2446:M2446"/>
    <mergeCell ref="L2431:M2431"/>
    <mergeCell ref="L2421:M2421"/>
    <mergeCell ref="L2405:M2405"/>
    <mergeCell ref="L2407:M2407"/>
    <mergeCell ref="L2410:M2410"/>
    <mergeCell ref="I2461:U2461"/>
    <mergeCell ref="L2460:M2460"/>
    <mergeCell ref="L2502:M2502"/>
    <mergeCell ref="L2490:M2490"/>
    <mergeCell ref="L2474:M2474"/>
    <mergeCell ref="L2480:M2480"/>
    <mergeCell ref="L2578:M2578"/>
    <mergeCell ref="L2570:M2570"/>
    <mergeCell ref="L2566:M2566"/>
    <mergeCell ref="L2565:M2565"/>
    <mergeCell ref="L2550:M2550"/>
    <mergeCell ref="L2538:M2538"/>
    <mergeCell ref="L2630:M2630"/>
    <mergeCell ref="L2623:M2623"/>
    <mergeCell ref="L2605:M2605"/>
    <mergeCell ref="L2604:M2604"/>
    <mergeCell ref="L2592:M2592"/>
    <mergeCell ref="L2585:M2585"/>
    <mergeCell ref="L2616:M2616"/>
    <mergeCell ref="L2617:M2617"/>
    <mergeCell ref="L2618:M2618"/>
    <mergeCell ref="L2619:M2619"/>
    <mergeCell ref="L2714:M2714"/>
    <mergeCell ref="L2699:M2699"/>
    <mergeCell ref="L2686:M2686"/>
    <mergeCell ref="L2675:M2675"/>
    <mergeCell ref="L2665:M2665"/>
    <mergeCell ref="L2643:M2643"/>
    <mergeCell ref="L2645:M2645"/>
    <mergeCell ref="L2646:M2646"/>
    <mergeCell ref="L2647:M2647"/>
    <mergeCell ref="L2648:M2648"/>
    <mergeCell ref="L2792:M2792"/>
    <mergeCell ref="L2783:M2783"/>
    <mergeCell ref="L2774:M2774"/>
    <mergeCell ref="L2756:M2756"/>
    <mergeCell ref="L2739:M2739"/>
    <mergeCell ref="L2730:M2730"/>
    <mergeCell ref="L2742:M2742"/>
    <mergeCell ref="L2743:M2743"/>
    <mergeCell ref="L2744:M2744"/>
    <mergeCell ref="L2745:M2745"/>
    <mergeCell ref="L2851:M2851"/>
    <mergeCell ref="L2843:M2843"/>
    <mergeCell ref="L2835:M2835"/>
    <mergeCell ref="L2827:M2827"/>
    <mergeCell ref="L2815:M2815"/>
    <mergeCell ref="L2804:M2804"/>
    <mergeCell ref="L2807:M2807"/>
    <mergeCell ref="I2848:U2848"/>
    <mergeCell ref="L2847:M2847"/>
    <mergeCell ref="N2847:O2847"/>
    <mergeCell ref="L2916:M2916"/>
    <mergeCell ref="L2903:M2903"/>
    <mergeCell ref="L2889:M2889"/>
    <mergeCell ref="L2880:M2880"/>
    <mergeCell ref="L2872:M2872"/>
    <mergeCell ref="L2864:M2864"/>
    <mergeCell ref="I2913:U2913"/>
    <mergeCell ref="L2912:M2912"/>
    <mergeCell ref="N2912:O2912"/>
    <mergeCell ref="P2912:Q2912"/>
    <mergeCell ref="L2971:M2971"/>
    <mergeCell ref="L2961:M2961"/>
    <mergeCell ref="L2954:M2954"/>
    <mergeCell ref="L2945:M2945"/>
    <mergeCell ref="L2933:M2933"/>
    <mergeCell ref="L2925:M2925"/>
    <mergeCell ref="L2935:M2935"/>
    <mergeCell ref="L2936:M2936"/>
    <mergeCell ref="I2968:U2968"/>
    <mergeCell ref="L2967:M2967"/>
    <mergeCell ref="L3024:M3024"/>
    <mergeCell ref="L3015:M3015"/>
    <mergeCell ref="L3007:M3007"/>
    <mergeCell ref="L3000:M3000"/>
    <mergeCell ref="L2987:M2987"/>
    <mergeCell ref="L2980:M2980"/>
    <mergeCell ref="L2990:M2990"/>
    <mergeCell ref="I3021:U3021"/>
    <mergeCell ref="L3020:M3020"/>
    <mergeCell ref="N3020:O3020"/>
    <mergeCell ref="L3071:M3071"/>
    <mergeCell ref="L3064:M3064"/>
    <mergeCell ref="L3056:M3056"/>
    <mergeCell ref="L3050:M3050"/>
    <mergeCell ref="L3036:M3036"/>
    <mergeCell ref="L3040:M3040"/>
    <mergeCell ref="L3066:M3066"/>
    <mergeCell ref="I3061:U3061"/>
    <mergeCell ref="L3060:M3060"/>
    <mergeCell ref="N3060:O3060"/>
    <mergeCell ref="L3146:M3146"/>
    <mergeCell ref="L3125:M3125"/>
    <mergeCell ref="L3114:M3114"/>
    <mergeCell ref="L3104:M3104"/>
    <mergeCell ref="L3093:M3093"/>
    <mergeCell ref="L3083:M3083"/>
    <mergeCell ref="L3105:M3105"/>
    <mergeCell ref="L3128:M3128"/>
    <mergeCell ref="L3129:M3129"/>
    <mergeCell ref="L3130:M3130"/>
    <mergeCell ref="L3215:M3215"/>
    <mergeCell ref="L3202:M3202"/>
    <mergeCell ref="L3183:M3183"/>
    <mergeCell ref="L3167:M3167"/>
    <mergeCell ref="L3153:M3153"/>
    <mergeCell ref="L3154:M3154"/>
    <mergeCell ref="L3155:M3155"/>
    <mergeCell ref="L3157:M3157"/>
    <mergeCell ref="L3158:M3158"/>
    <mergeCell ref="I3212:U3212"/>
    <mergeCell ref="L3259:M3259"/>
    <mergeCell ref="L3246:M3246"/>
    <mergeCell ref="L3237:M3237"/>
    <mergeCell ref="L3226:M3226"/>
    <mergeCell ref="L3266:M3266"/>
    <mergeCell ref="I3273:U3273"/>
    <mergeCell ref="L3272:M3272"/>
    <mergeCell ref="N3272:O3272"/>
    <mergeCell ref="L3293:M3293"/>
    <mergeCell ref="L3295:M3295"/>
    <mergeCell ref="I3335:U3335"/>
    <mergeCell ref="L3334:M3334"/>
    <mergeCell ref="L3276:M3276"/>
    <mergeCell ref="L3267:M3267"/>
    <mergeCell ref="T123:U123"/>
    <mergeCell ref="T121:U121"/>
    <mergeCell ref="T115:U115"/>
    <mergeCell ref="R117:S117"/>
    <mergeCell ref="L3340:M3340"/>
    <mergeCell ref="L3338:M3338"/>
    <mergeCell ref="L3328:M3328"/>
    <mergeCell ref="L3316:M3316"/>
    <mergeCell ref="L3307:M3307"/>
    <mergeCell ref="L3290:M3290"/>
    <mergeCell ref="V123:W123"/>
    <mergeCell ref="V115:W115"/>
    <mergeCell ref="V117:W117"/>
    <mergeCell ref="V118:W118"/>
    <mergeCell ref="V119:W119"/>
    <mergeCell ref="R120:S120"/>
    <mergeCell ref="R121:S121"/>
    <mergeCell ref="R123:S123"/>
    <mergeCell ref="T116:U116"/>
    <mergeCell ref="T120:U120"/>
    <mergeCell ref="L118:M118"/>
    <mergeCell ref="N118:O118"/>
    <mergeCell ref="P118:Q118"/>
    <mergeCell ref="R118:S118"/>
    <mergeCell ref="T118:U118"/>
    <mergeCell ref="V114:W114"/>
    <mergeCell ref="V116:W116"/>
    <mergeCell ref="T114:U114"/>
    <mergeCell ref="N114:O114"/>
    <mergeCell ref="N116:O116"/>
    <mergeCell ref="L119:M119"/>
    <mergeCell ref="N119:O119"/>
    <mergeCell ref="P119:Q119"/>
    <mergeCell ref="R119:S119"/>
    <mergeCell ref="T119:U119"/>
    <mergeCell ref="L120:M120"/>
    <mergeCell ref="N120:O120"/>
    <mergeCell ref="L121:M121"/>
    <mergeCell ref="L123:M123"/>
    <mergeCell ref="N134:O134"/>
    <mergeCell ref="N135:O135"/>
    <mergeCell ref="N136:O136"/>
    <mergeCell ref="N137:O137"/>
    <mergeCell ref="L134:M134"/>
    <mergeCell ref="L135:M135"/>
    <mergeCell ref="L136:M136"/>
    <mergeCell ref="L137:M137"/>
    <mergeCell ref="N138:O138"/>
    <mergeCell ref="N139:O139"/>
    <mergeCell ref="N140:O140"/>
    <mergeCell ref="N141:O141"/>
    <mergeCell ref="N142:O142"/>
    <mergeCell ref="N143:O143"/>
    <mergeCell ref="N144:O144"/>
    <mergeCell ref="P134:Q134"/>
    <mergeCell ref="P135:Q135"/>
    <mergeCell ref="P136:Q136"/>
    <mergeCell ref="P137:Q137"/>
    <mergeCell ref="P138:Q138"/>
    <mergeCell ref="P139:Q139"/>
    <mergeCell ref="P140:Q140"/>
    <mergeCell ref="P141:Q141"/>
    <mergeCell ref="P142:Q142"/>
    <mergeCell ref="G12:H22"/>
    <mergeCell ref="E12:F22"/>
    <mergeCell ref="A12:D22"/>
    <mergeCell ref="P143:Q143"/>
    <mergeCell ref="P144:Q144"/>
    <mergeCell ref="R134:S134"/>
    <mergeCell ref="R135:S135"/>
    <mergeCell ref="R136:S136"/>
    <mergeCell ref="R137:S137"/>
    <mergeCell ref="R138:S138"/>
    <mergeCell ref="R139:S139"/>
    <mergeCell ref="R140:S140"/>
    <mergeCell ref="R141:S141"/>
    <mergeCell ref="R142:S142"/>
    <mergeCell ref="R143:S143"/>
    <mergeCell ref="R144:S144"/>
    <mergeCell ref="T134:U134"/>
    <mergeCell ref="T135:U135"/>
    <mergeCell ref="T136:U136"/>
    <mergeCell ref="T137:U137"/>
    <mergeCell ref="T138:U138"/>
    <mergeCell ref="T139:U139"/>
    <mergeCell ref="T140:U140"/>
    <mergeCell ref="T141:U141"/>
    <mergeCell ref="T142:U142"/>
    <mergeCell ref="T143:U143"/>
    <mergeCell ref="T144:U144"/>
    <mergeCell ref="V134:W134"/>
    <mergeCell ref="V135:W135"/>
    <mergeCell ref="V136:W136"/>
    <mergeCell ref="V137:W137"/>
    <mergeCell ref="V138:W138"/>
    <mergeCell ref="I2567:K2567"/>
    <mergeCell ref="E2562:F2567"/>
    <mergeCell ref="V2567:W2567"/>
    <mergeCell ref="V2562:W2562"/>
    <mergeCell ref="V2563:W2563"/>
    <mergeCell ref="V2564:W2564"/>
    <mergeCell ref="V2565:W2565"/>
    <mergeCell ref="V2566:W2566"/>
    <mergeCell ref="T2562:U2562"/>
    <mergeCell ref="T2563:U2563"/>
    <mergeCell ref="T2564:U2564"/>
    <mergeCell ref="T2565:U2565"/>
    <mergeCell ref="T2566:U2566"/>
    <mergeCell ref="R2562:S2562"/>
    <mergeCell ref="R2563:S2563"/>
    <mergeCell ref="R2564:S2564"/>
    <mergeCell ref="R2565:S2565"/>
    <mergeCell ref="R2566:S2566"/>
    <mergeCell ref="V209:W209"/>
    <mergeCell ref="L220:M220"/>
    <mergeCell ref="N220:O220"/>
    <mergeCell ref="P220:Q220"/>
    <mergeCell ref="R220:S220"/>
    <mergeCell ref="T220:U220"/>
    <mergeCell ref="V220:W220"/>
    <mergeCell ref="P219:Q219"/>
    <mergeCell ref="R219:S219"/>
    <mergeCell ref="R209:S209"/>
    <mergeCell ref="A651:D660"/>
    <mergeCell ref="E651:F660"/>
    <mergeCell ref="T205:U205"/>
    <mergeCell ref="N234:O234"/>
    <mergeCell ref="P234:Q234"/>
    <mergeCell ref="R234:S234"/>
    <mergeCell ref="T234:U234"/>
    <mergeCell ref="N235:O235"/>
    <mergeCell ref="P235:Q235"/>
    <mergeCell ref="T207:U207"/>
    <mergeCell ref="V139:W139"/>
    <mergeCell ref="V140:W140"/>
    <mergeCell ref="V141:W141"/>
    <mergeCell ref="V142:W142"/>
    <mergeCell ref="V143:W143"/>
    <mergeCell ref="V144:W144"/>
    <mergeCell ref="V234:W234"/>
    <mergeCell ref="R235:S235"/>
    <mergeCell ref="R205:S205"/>
    <mergeCell ref="R207:S207"/>
    <mergeCell ref="P205:Q205"/>
    <mergeCell ref="P207:Q207"/>
    <mergeCell ref="T235:U235"/>
    <mergeCell ref="V235:W235"/>
    <mergeCell ref="T232:U232"/>
    <mergeCell ref="V232:W232"/>
    <mergeCell ref="T200:U200"/>
    <mergeCell ref="T201:U201"/>
    <mergeCell ref="T202:U202"/>
    <mergeCell ref="T203:U203"/>
    <mergeCell ref="R199:S199"/>
    <mergeCell ref="R200:S200"/>
    <mergeCell ref="R201:S201"/>
    <mergeCell ref="R202:S202"/>
    <mergeCell ref="R203:S203"/>
    <mergeCell ref="N651:O651"/>
    <mergeCell ref="N652:O652"/>
    <mergeCell ref="N653:O653"/>
    <mergeCell ref="N654:O654"/>
    <mergeCell ref="N236:O236"/>
    <mergeCell ref="N237:O237"/>
    <mergeCell ref="N629:O629"/>
    <mergeCell ref="N628:O628"/>
    <mergeCell ref="I625:U625"/>
    <mergeCell ref="L624:M624"/>
    <mergeCell ref="L252:M252"/>
    <mergeCell ref="N252:O252"/>
    <mergeCell ref="L263:M263"/>
    <mergeCell ref="N205:O205"/>
    <mergeCell ref="N207:O207"/>
    <mergeCell ref="N655:O655"/>
    <mergeCell ref="N633:O633"/>
    <mergeCell ref="L631:M631"/>
    <mergeCell ref="N631:O631"/>
    <mergeCell ref="L629:M629"/>
    <mergeCell ref="N657:O657"/>
    <mergeCell ref="N647:O647"/>
    <mergeCell ref="P236:Q236"/>
    <mergeCell ref="P237:Q237"/>
    <mergeCell ref="P252:Q252"/>
    <mergeCell ref="N263:O263"/>
    <mergeCell ref="P263:Q263"/>
    <mergeCell ref="P638:Q638"/>
    <mergeCell ref="I634:U634"/>
    <mergeCell ref="L633:M633"/>
    <mergeCell ref="N200:O200"/>
    <mergeCell ref="N201:O201"/>
    <mergeCell ref="N202:O202"/>
    <mergeCell ref="N203:O203"/>
    <mergeCell ref="L138:M138"/>
    <mergeCell ref="L139:M139"/>
    <mergeCell ref="L140:M140"/>
    <mergeCell ref="L141:M141"/>
    <mergeCell ref="L142:M142"/>
    <mergeCell ref="L143:M143"/>
    <mergeCell ref="L144:M144"/>
    <mergeCell ref="P186:Q186"/>
    <mergeCell ref="P187:Q187"/>
    <mergeCell ref="L186:M186"/>
    <mergeCell ref="L187:M187"/>
    <mergeCell ref="L658:M658"/>
    <mergeCell ref="P647:Q647"/>
    <mergeCell ref="N640:O640"/>
    <mergeCell ref="P640:Q640"/>
    <mergeCell ref="N638:O638"/>
    <mergeCell ref="L659:M659"/>
    <mergeCell ref="I3342:U3342"/>
    <mergeCell ref="V3342:W3342"/>
    <mergeCell ref="A3343:U3343"/>
    <mergeCell ref="V3343:W3343"/>
    <mergeCell ref="N658:O658"/>
    <mergeCell ref="N659:O659"/>
    <mergeCell ref="P658:Q658"/>
    <mergeCell ref="N677:O677"/>
    <mergeCell ref="A2562:D2562"/>
    <mergeCell ref="L3341:M3341"/>
    <mergeCell ref="N3341:O3341"/>
    <mergeCell ref="P3341:Q3341"/>
    <mergeCell ref="R3341:S3341"/>
    <mergeCell ref="T3341:U3341"/>
    <mergeCell ref="L3339:M3339"/>
    <mergeCell ref="N3339:O3339"/>
    <mergeCell ref="P3339:Q3339"/>
    <mergeCell ref="R3339:S3339"/>
    <mergeCell ref="T3339:U3339"/>
    <mergeCell ref="V3341:W3341"/>
    <mergeCell ref="N3340:O3340"/>
    <mergeCell ref="P3340:Q3340"/>
    <mergeCell ref="R3340:S3340"/>
    <mergeCell ref="T3340:U3340"/>
    <mergeCell ref="V3340:W3340"/>
    <mergeCell ref="T3337:U3337"/>
    <mergeCell ref="V3337:W3337"/>
    <mergeCell ref="N3338:O3338"/>
    <mergeCell ref="P3338:Q3338"/>
    <mergeCell ref="R3338:S3338"/>
    <mergeCell ref="T3338:U3338"/>
    <mergeCell ref="V3338:W3338"/>
    <mergeCell ref="V3336:W3336"/>
    <mergeCell ref="A3337:D3342"/>
    <mergeCell ref="E3337:F3342"/>
    <mergeCell ref="G3337:H3342"/>
    <mergeCell ref="I3337:K3341"/>
    <mergeCell ref="L3337:M3337"/>
    <mergeCell ref="N3337:O3337"/>
    <mergeCell ref="P3337:Q3337"/>
    <mergeCell ref="R3337:S3337"/>
    <mergeCell ref="V3339:W3339"/>
    <mergeCell ref="V3335:W3335"/>
    <mergeCell ref="A3336:D3336"/>
    <mergeCell ref="E3336:F3336"/>
    <mergeCell ref="G3336:H3336"/>
    <mergeCell ref="I3336:K3336"/>
    <mergeCell ref="L3336:M3336"/>
    <mergeCell ref="N3336:O3336"/>
    <mergeCell ref="P3336:Q3336"/>
    <mergeCell ref="R3336:S3336"/>
    <mergeCell ref="T3336:U3336"/>
    <mergeCell ref="N3334:O3334"/>
    <mergeCell ref="P3334:Q3334"/>
    <mergeCell ref="R3334:S3334"/>
    <mergeCell ref="T3334:U3334"/>
    <mergeCell ref="V3334:W3334"/>
    <mergeCell ref="L3333:M3333"/>
    <mergeCell ref="N3333:O3333"/>
    <mergeCell ref="P3333:Q3333"/>
    <mergeCell ref="R3333:S3333"/>
    <mergeCell ref="T3333:U3333"/>
    <mergeCell ref="V3333:W3333"/>
    <mergeCell ref="L3332:M3332"/>
    <mergeCell ref="N3332:O3332"/>
    <mergeCell ref="P3332:Q3332"/>
    <mergeCell ref="R3332:S3332"/>
    <mergeCell ref="T3332:U3332"/>
    <mergeCell ref="V3332:W3332"/>
    <mergeCell ref="L3331:M3331"/>
    <mergeCell ref="N3331:O3331"/>
    <mergeCell ref="P3331:Q3331"/>
    <mergeCell ref="R3331:S3331"/>
    <mergeCell ref="T3331:U3331"/>
    <mergeCell ref="V3331:W3331"/>
    <mergeCell ref="L3330:M3330"/>
    <mergeCell ref="N3330:O3330"/>
    <mergeCell ref="P3330:Q3330"/>
    <mergeCell ref="R3330:S3330"/>
    <mergeCell ref="T3330:U3330"/>
    <mergeCell ref="V3330:W3330"/>
    <mergeCell ref="L3329:M3329"/>
    <mergeCell ref="N3329:O3329"/>
    <mergeCell ref="P3329:Q3329"/>
    <mergeCell ref="R3329:S3329"/>
    <mergeCell ref="T3329:U3329"/>
    <mergeCell ref="V3329:W3329"/>
    <mergeCell ref="T3327:U3327"/>
    <mergeCell ref="V3327:W3327"/>
    <mergeCell ref="N3328:O3328"/>
    <mergeCell ref="P3328:Q3328"/>
    <mergeCell ref="R3328:S3328"/>
    <mergeCell ref="T3328:U3328"/>
    <mergeCell ref="V3328:W3328"/>
    <mergeCell ref="T3326:U3326"/>
    <mergeCell ref="V3326:W3326"/>
    <mergeCell ref="A3327:D3335"/>
    <mergeCell ref="E3327:F3335"/>
    <mergeCell ref="G3327:H3335"/>
    <mergeCell ref="I3327:K3334"/>
    <mergeCell ref="L3327:M3327"/>
    <mergeCell ref="N3327:O3327"/>
    <mergeCell ref="P3327:Q3327"/>
    <mergeCell ref="R3327:S3327"/>
    <mergeCell ref="I3325:U3325"/>
    <mergeCell ref="V3325:W3325"/>
    <mergeCell ref="A3326:D3326"/>
    <mergeCell ref="E3326:F3326"/>
    <mergeCell ref="G3326:H3326"/>
    <mergeCell ref="I3326:K3326"/>
    <mergeCell ref="L3326:M3326"/>
    <mergeCell ref="N3326:O3326"/>
    <mergeCell ref="P3326:Q3326"/>
    <mergeCell ref="R3326:S3326"/>
    <mergeCell ref="L3324:M3324"/>
    <mergeCell ref="N3324:O3324"/>
    <mergeCell ref="P3324:Q3324"/>
    <mergeCell ref="R3324:S3324"/>
    <mergeCell ref="T3324:U3324"/>
    <mergeCell ref="V3324:W3324"/>
    <mergeCell ref="L3323:M3323"/>
    <mergeCell ref="N3323:O3323"/>
    <mergeCell ref="P3323:Q3323"/>
    <mergeCell ref="R3323:S3323"/>
    <mergeCell ref="T3323:U3323"/>
    <mergeCell ref="V3323:W3323"/>
    <mergeCell ref="L3322:M3322"/>
    <mergeCell ref="N3322:O3322"/>
    <mergeCell ref="P3322:Q3322"/>
    <mergeCell ref="R3322:S3322"/>
    <mergeCell ref="T3322:U3322"/>
    <mergeCell ref="V3322:W3322"/>
    <mergeCell ref="L3321:M3321"/>
    <mergeCell ref="N3321:O3321"/>
    <mergeCell ref="P3321:Q3321"/>
    <mergeCell ref="R3321:S3321"/>
    <mergeCell ref="T3321:U3321"/>
    <mergeCell ref="V3321:W3321"/>
    <mergeCell ref="L3320:M3320"/>
    <mergeCell ref="N3320:O3320"/>
    <mergeCell ref="P3320:Q3320"/>
    <mergeCell ref="R3320:S3320"/>
    <mergeCell ref="T3320:U3320"/>
    <mergeCell ref="V3320:W3320"/>
    <mergeCell ref="L3319:M3319"/>
    <mergeCell ref="N3319:O3319"/>
    <mergeCell ref="P3319:Q3319"/>
    <mergeCell ref="R3319:S3319"/>
    <mergeCell ref="T3319:U3319"/>
    <mergeCell ref="V3319:W3319"/>
    <mergeCell ref="L3318:M3318"/>
    <mergeCell ref="N3318:O3318"/>
    <mergeCell ref="P3318:Q3318"/>
    <mergeCell ref="R3318:S3318"/>
    <mergeCell ref="T3318:U3318"/>
    <mergeCell ref="V3318:W3318"/>
    <mergeCell ref="L3317:M3317"/>
    <mergeCell ref="N3317:O3317"/>
    <mergeCell ref="P3317:Q3317"/>
    <mergeCell ref="R3317:S3317"/>
    <mergeCell ref="T3317:U3317"/>
    <mergeCell ref="V3317:W3317"/>
    <mergeCell ref="T3315:U3315"/>
    <mergeCell ref="V3315:W3315"/>
    <mergeCell ref="N3316:O3316"/>
    <mergeCell ref="P3316:Q3316"/>
    <mergeCell ref="R3316:S3316"/>
    <mergeCell ref="T3316:U3316"/>
    <mergeCell ref="V3316:W3316"/>
    <mergeCell ref="T3314:U3314"/>
    <mergeCell ref="V3314:W3314"/>
    <mergeCell ref="A3315:D3325"/>
    <mergeCell ref="E3315:F3325"/>
    <mergeCell ref="G3315:H3325"/>
    <mergeCell ref="I3315:K3324"/>
    <mergeCell ref="L3315:M3315"/>
    <mergeCell ref="N3315:O3315"/>
    <mergeCell ref="P3315:Q3315"/>
    <mergeCell ref="R3315:S3315"/>
    <mergeCell ref="A3314:D3314"/>
    <mergeCell ref="E3314:F3314"/>
    <mergeCell ref="G3314:H3314"/>
    <mergeCell ref="I3314:K3314"/>
    <mergeCell ref="L3314:M3314"/>
    <mergeCell ref="N3314:O3314"/>
    <mergeCell ref="P3314:Q3314"/>
    <mergeCell ref="R3314:S3314"/>
    <mergeCell ref="I3313:U3313"/>
    <mergeCell ref="V3313:W3313"/>
    <mergeCell ref="L3312:M3312"/>
    <mergeCell ref="N3312:O3312"/>
    <mergeCell ref="P3312:Q3312"/>
    <mergeCell ref="R3312:S3312"/>
    <mergeCell ref="T3312:U3312"/>
    <mergeCell ref="V3312:W3312"/>
    <mergeCell ref="L3311:M3311"/>
    <mergeCell ref="N3311:O3311"/>
    <mergeCell ref="P3311:Q3311"/>
    <mergeCell ref="R3311:S3311"/>
    <mergeCell ref="T3311:U3311"/>
    <mergeCell ref="V3311:W3311"/>
    <mergeCell ref="L3310:M3310"/>
    <mergeCell ref="N3310:O3310"/>
    <mergeCell ref="P3310:Q3310"/>
    <mergeCell ref="R3310:S3310"/>
    <mergeCell ref="T3310:U3310"/>
    <mergeCell ref="V3310:W3310"/>
    <mergeCell ref="L3309:M3309"/>
    <mergeCell ref="N3309:O3309"/>
    <mergeCell ref="P3309:Q3309"/>
    <mergeCell ref="R3309:S3309"/>
    <mergeCell ref="T3309:U3309"/>
    <mergeCell ref="V3309:W3309"/>
    <mergeCell ref="L3308:M3308"/>
    <mergeCell ref="N3308:O3308"/>
    <mergeCell ref="P3308:Q3308"/>
    <mergeCell ref="R3308:S3308"/>
    <mergeCell ref="T3308:U3308"/>
    <mergeCell ref="V3308:W3308"/>
    <mergeCell ref="T3306:U3306"/>
    <mergeCell ref="V3306:W3306"/>
    <mergeCell ref="N3307:O3307"/>
    <mergeCell ref="P3307:Q3307"/>
    <mergeCell ref="R3307:S3307"/>
    <mergeCell ref="T3307:U3307"/>
    <mergeCell ref="V3307:W3307"/>
    <mergeCell ref="T3305:U3305"/>
    <mergeCell ref="V3305:W3305"/>
    <mergeCell ref="A3306:D3313"/>
    <mergeCell ref="E3306:F3313"/>
    <mergeCell ref="G3306:H3313"/>
    <mergeCell ref="I3306:K3312"/>
    <mergeCell ref="L3306:M3306"/>
    <mergeCell ref="N3306:O3306"/>
    <mergeCell ref="P3306:Q3306"/>
    <mergeCell ref="R3306:S3306"/>
    <mergeCell ref="I3304:U3304"/>
    <mergeCell ref="V3304:W3304"/>
    <mergeCell ref="A3305:D3305"/>
    <mergeCell ref="E3305:F3305"/>
    <mergeCell ref="G3305:H3305"/>
    <mergeCell ref="I3305:K3305"/>
    <mergeCell ref="L3305:M3305"/>
    <mergeCell ref="N3305:O3305"/>
    <mergeCell ref="P3305:Q3305"/>
    <mergeCell ref="R3305:S3305"/>
    <mergeCell ref="L3303:M3303"/>
    <mergeCell ref="N3303:O3303"/>
    <mergeCell ref="P3303:Q3303"/>
    <mergeCell ref="R3303:S3303"/>
    <mergeCell ref="T3303:U3303"/>
    <mergeCell ref="V3303:W3303"/>
    <mergeCell ref="L3302:M3302"/>
    <mergeCell ref="N3302:O3302"/>
    <mergeCell ref="P3302:Q3302"/>
    <mergeCell ref="R3302:S3302"/>
    <mergeCell ref="T3302:U3302"/>
    <mergeCell ref="V3302:W3302"/>
    <mergeCell ref="L3301:M3301"/>
    <mergeCell ref="N3301:O3301"/>
    <mergeCell ref="P3301:Q3301"/>
    <mergeCell ref="R3301:S3301"/>
    <mergeCell ref="T3301:U3301"/>
    <mergeCell ref="V3301:W3301"/>
    <mergeCell ref="L3300:M3300"/>
    <mergeCell ref="N3300:O3300"/>
    <mergeCell ref="P3300:Q3300"/>
    <mergeCell ref="R3300:S3300"/>
    <mergeCell ref="T3300:U3300"/>
    <mergeCell ref="V3300:W3300"/>
    <mergeCell ref="L3299:M3299"/>
    <mergeCell ref="N3299:O3299"/>
    <mergeCell ref="P3299:Q3299"/>
    <mergeCell ref="R3299:S3299"/>
    <mergeCell ref="T3299:U3299"/>
    <mergeCell ref="V3299:W3299"/>
    <mergeCell ref="L3298:M3298"/>
    <mergeCell ref="N3298:O3298"/>
    <mergeCell ref="P3298:Q3298"/>
    <mergeCell ref="R3298:S3298"/>
    <mergeCell ref="T3298:U3298"/>
    <mergeCell ref="V3298:W3298"/>
    <mergeCell ref="L3297:M3297"/>
    <mergeCell ref="N3297:O3297"/>
    <mergeCell ref="P3297:Q3297"/>
    <mergeCell ref="R3297:S3297"/>
    <mergeCell ref="T3297:U3297"/>
    <mergeCell ref="V3297:W3297"/>
    <mergeCell ref="L3296:M3296"/>
    <mergeCell ref="N3296:O3296"/>
    <mergeCell ref="P3296:Q3296"/>
    <mergeCell ref="R3296:S3296"/>
    <mergeCell ref="T3296:U3296"/>
    <mergeCell ref="V3296:W3296"/>
    <mergeCell ref="L3294:M3294"/>
    <mergeCell ref="N3294:O3294"/>
    <mergeCell ref="P3294:Q3294"/>
    <mergeCell ref="R3294:S3294"/>
    <mergeCell ref="T3294:U3294"/>
    <mergeCell ref="V3294:W3294"/>
    <mergeCell ref="L3292:M3292"/>
    <mergeCell ref="N3292:O3292"/>
    <mergeCell ref="P3292:Q3292"/>
    <mergeCell ref="R3292:S3292"/>
    <mergeCell ref="T3292:U3292"/>
    <mergeCell ref="V3292:W3292"/>
    <mergeCell ref="L3291:M3291"/>
    <mergeCell ref="N3291:O3291"/>
    <mergeCell ref="P3291:Q3291"/>
    <mergeCell ref="R3291:S3291"/>
    <mergeCell ref="T3291:U3291"/>
    <mergeCell ref="V3291:W3291"/>
    <mergeCell ref="T3289:U3289"/>
    <mergeCell ref="V3289:W3289"/>
    <mergeCell ref="N3290:O3290"/>
    <mergeCell ref="P3290:Q3290"/>
    <mergeCell ref="R3290:S3290"/>
    <mergeCell ref="T3290:U3290"/>
    <mergeCell ref="V3290:W3290"/>
    <mergeCell ref="T3288:U3288"/>
    <mergeCell ref="V3288:W3288"/>
    <mergeCell ref="A3289:D3304"/>
    <mergeCell ref="E3289:F3304"/>
    <mergeCell ref="G3289:H3304"/>
    <mergeCell ref="I3289:K3303"/>
    <mergeCell ref="L3289:M3289"/>
    <mergeCell ref="N3289:O3289"/>
    <mergeCell ref="P3289:Q3289"/>
    <mergeCell ref="R3289:S3289"/>
    <mergeCell ref="I3287:U3287"/>
    <mergeCell ref="V3287:W3287"/>
    <mergeCell ref="A3288:D3288"/>
    <mergeCell ref="E3288:F3288"/>
    <mergeCell ref="G3288:H3288"/>
    <mergeCell ref="I3288:K3288"/>
    <mergeCell ref="L3288:M3288"/>
    <mergeCell ref="N3288:O3288"/>
    <mergeCell ref="P3288:Q3288"/>
    <mergeCell ref="R3288:S3288"/>
    <mergeCell ref="L3286:M3286"/>
    <mergeCell ref="N3286:O3286"/>
    <mergeCell ref="P3286:Q3286"/>
    <mergeCell ref="R3286:S3286"/>
    <mergeCell ref="T3286:U3286"/>
    <mergeCell ref="V3286:W3286"/>
    <mergeCell ref="L3285:M3285"/>
    <mergeCell ref="N3285:O3285"/>
    <mergeCell ref="P3285:Q3285"/>
    <mergeCell ref="R3285:S3285"/>
    <mergeCell ref="T3285:U3285"/>
    <mergeCell ref="V3285:W3285"/>
    <mergeCell ref="L3284:M3284"/>
    <mergeCell ref="N3284:O3284"/>
    <mergeCell ref="P3284:Q3284"/>
    <mergeCell ref="R3284:S3284"/>
    <mergeCell ref="T3284:U3284"/>
    <mergeCell ref="V3284:W3284"/>
    <mergeCell ref="L3283:M3283"/>
    <mergeCell ref="N3283:O3283"/>
    <mergeCell ref="P3283:Q3283"/>
    <mergeCell ref="R3283:S3283"/>
    <mergeCell ref="T3283:U3283"/>
    <mergeCell ref="V3283:W3283"/>
    <mergeCell ref="L3282:M3282"/>
    <mergeCell ref="N3282:O3282"/>
    <mergeCell ref="P3282:Q3282"/>
    <mergeCell ref="R3282:S3282"/>
    <mergeCell ref="T3282:U3282"/>
    <mergeCell ref="V3282:W3282"/>
    <mergeCell ref="L3281:M3281"/>
    <mergeCell ref="N3281:O3281"/>
    <mergeCell ref="P3281:Q3281"/>
    <mergeCell ref="R3281:S3281"/>
    <mergeCell ref="T3281:U3281"/>
    <mergeCell ref="V3281:W3281"/>
    <mergeCell ref="L3280:M3280"/>
    <mergeCell ref="N3280:O3280"/>
    <mergeCell ref="P3280:Q3280"/>
    <mergeCell ref="R3280:S3280"/>
    <mergeCell ref="T3280:U3280"/>
    <mergeCell ref="V3280:W3280"/>
    <mergeCell ref="L3279:M3279"/>
    <mergeCell ref="N3279:O3279"/>
    <mergeCell ref="P3279:Q3279"/>
    <mergeCell ref="R3279:S3279"/>
    <mergeCell ref="T3279:U3279"/>
    <mergeCell ref="V3279:W3279"/>
    <mergeCell ref="L3278:M3278"/>
    <mergeCell ref="N3278:O3278"/>
    <mergeCell ref="P3278:Q3278"/>
    <mergeCell ref="R3278:S3278"/>
    <mergeCell ref="T3278:U3278"/>
    <mergeCell ref="V3278:W3278"/>
    <mergeCell ref="L3277:M3277"/>
    <mergeCell ref="N3277:O3277"/>
    <mergeCell ref="P3277:Q3277"/>
    <mergeCell ref="R3277:S3277"/>
    <mergeCell ref="T3277:U3277"/>
    <mergeCell ref="V3277:W3277"/>
    <mergeCell ref="V3275:W3275"/>
    <mergeCell ref="N3276:O3276"/>
    <mergeCell ref="P3276:Q3276"/>
    <mergeCell ref="R3276:S3276"/>
    <mergeCell ref="T3276:U3276"/>
    <mergeCell ref="V3276:W3276"/>
    <mergeCell ref="V3274:W3274"/>
    <mergeCell ref="A3275:D3287"/>
    <mergeCell ref="E3275:F3287"/>
    <mergeCell ref="G3275:H3287"/>
    <mergeCell ref="I3275:K3286"/>
    <mergeCell ref="L3275:M3275"/>
    <mergeCell ref="N3275:O3275"/>
    <mergeCell ref="P3275:Q3275"/>
    <mergeCell ref="R3275:S3275"/>
    <mergeCell ref="T3275:U3275"/>
    <mergeCell ref="V3273:W3273"/>
    <mergeCell ref="A3274:D3274"/>
    <mergeCell ref="E3274:F3274"/>
    <mergeCell ref="G3274:H3274"/>
    <mergeCell ref="I3274:K3274"/>
    <mergeCell ref="L3274:M3274"/>
    <mergeCell ref="N3274:O3274"/>
    <mergeCell ref="P3274:Q3274"/>
    <mergeCell ref="R3274:S3274"/>
    <mergeCell ref="T3274:U3274"/>
    <mergeCell ref="V3272:W3272"/>
    <mergeCell ref="L3271:M3271"/>
    <mergeCell ref="N3271:O3271"/>
    <mergeCell ref="P3271:Q3271"/>
    <mergeCell ref="R3271:S3271"/>
    <mergeCell ref="T3271:U3271"/>
    <mergeCell ref="V3271:W3271"/>
    <mergeCell ref="L3270:M3270"/>
    <mergeCell ref="N3270:O3270"/>
    <mergeCell ref="P3270:Q3270"/>
    <mergeCell ref="R3270:S3270"/>
    <mergeCell ref="T3270:U3270"/>
    <mergeCell ref="V3270:W3270"/>
    <mergeCell ref="L3269:M3269"/>
    <mergeCell ref="N3269:O3269"/>
    <mergeCell ref="P3269:Q3269"/>
    <mergeCell ref="R3269:S3269"/>
    <mergeCell ref="T3269:U3269"/>
    <mergeCell ref="V3269:W3269"/>
    <mergeCell ref="L3268:M3268"/>
    <mergeCell ref="N3268:O3268"/>
    <mergeCell ref="P3268:Q3268"/>
    <mergeCell ref="R3268:S3268"/>
    <mergeCell ref="T3268:U3268"/>
    <mergeCell ref="V3268:W3268"/>
    <mergeCell ref="T3265:U3265"/>
    <mergeCell ref="V3265:W3265"/>
    <mergeCell ref="N3267:O3267"/>
    <mergeCell ref="P3267:Q3267"/>
    <mergeCell ref="R3267:S3267"/>
    <mergeCell ref="T3267:U3267"/>
    <mergeCell ref="V3267:W3267"/>
    <mergeCell ref="N3266:O3266"/>
    <mergeCell ref="P3266:Q3266"/>
    <mergeCell ref="R3266:S3266"/>
    <mergeCell ref="T3264:U3264"/>
    <mergeCell ref="V3264:W3264"/>
    <mergeCell ref="A3265:D3273"/>
    <mergeCell ref="E3265:F3273"/>
    <mergeCell ref="G3265:H3273"/>
    <mergeCell ref="I3265:K3272"/>
    <mergeCell ref="L3265:M3265"/>
    <mergeCell ref="N3265:O3265"/>
    <mergeCell ref="P3265:Q3265"/>
    <mergeCell ref="R3265:S3265"/>
    <mergeCell ref="I3263:U3263"/>
    <mergeCell ref="V3263:W3263"/>
    <mergeCell ref="A3264:D3264"/>
    <mergeCell ref="E3264:F3264"/>
    <mergeCell ref="G3264:H3264"/>
    <mergeCell ref="I3264:K3264"/>
    <mergeCell ref="L3264:M3264"/>
    <mergeCell ref="N3264:O3264"/>
    <mergeCell ref="P3264:Q3264"/>
    <mergeCell ref="R3264:S3264"/>
    <mergeCell ref="L3262:M3262"/>
    <mergeCell ref="N3262:O3262"/>
    <mergeCell ref="P3262:Q3262"/>
    <mergeCell ref="R3262:S3262"/>
    <mergeCell ref="T3262:U3262"/>
    <mergeCell ref="V3262:W3262"/>
    <mergeCell ref="L3261:M3261"/>
    <mergeCell ref="N3261:O3261"/>
    <mergeCell ref="P3261:Q3261"/>
    <mergeCell ref="R3261:S3261"/>
    <mergeCell ref="T3261:U3261"/>
    <mergeCell ref="V3261:W3261"/>
    <mergeCell ref="L3260:M3260"/>
    <mergeCell ref="N3260:O3260"/>
    <mergeCell ref="P3260:Q3260"/>
    <mergeCell ref="R3260:S3260"/>
    <mergeCell ref="T3260:U3260"/>
    <mergeCell ref="V3260:W3260"/>
    <mergeCell ref="T3258:U3258"/>
    <mergeCell ref="V3258:W3258"/>
    <mergeCell ref="N3259:O3259"/>
    <mergeCell ref="P3259:Q3259"/>
    <mergeCell ref="R3259:S3259"/>
    <mergeCell ref="T3259:U3259"/>
    <mergeCell ref="V3259:W3259"/>
    <mergeCell ref="T3257:U3257"/>
    <mergeCell ref="V3257:W3257"/>
    <mergeCell ref="A3258:D3263"/>
    <mergeCell ref="E3258:F3263"/>
    <mergeCell ref="G3258:H3263"/>
    <mergeCell ref="I3258:K3262"/>
    <mergeCell ref="L3258:M3258"/>
    <mergeCell ref="N3258:O3258"/>
    <mergeCell ref="P3258:Q3258"/>
    <mergeCell ref="R3258:S3258"/>
    <mergeCell ref="I3256:U3256"/>
    <mergeCell ref="V3256:W3256"/>
    <mergeCell ref="A3257:D3257"/>
    <mergeCell ref="E3257:F3257"/>
    <mergeCell ref="G3257:H3257"/>
    <mergeCell ref="I3257:K3257"/>
    <mergeCell ref="L3257:M3257"/>
    <mergeCell ref="N3257:O3257"/>
    <mergeCell ref="P3257:Q3257"/>
    <mergeCell ref="R3257:S3257"/>
    <mergeCell ref="L3255:M3255"/>
    <mergeCell ref="N3255:O3255"/>
    <mergeCell ref="P3255:Q3255"/>
    <mergeCell ref="R3255:S3255"/>
    <mergeCell ref="T3255:U3255"/>
    <mergeCell ref="V3255:W3255"/>
    <mergeCell ref="L3254:M3254"/>
    <mergeCell ref="N3254:O3254"/>
    <mergeCell ref="P3254:Q3254"/>
    <mergeCell ref="R3254:S3254"/>
    <mergeCell ref="T3254:U3254"/>
    <mergeCell ref="V3254:W3254"/>
    <mergeCell ref="L3253:M3253"/>
    <mergeCell ref="N3253:O3253"/>
    <mergeCell ref="P3253:Q3253"/>
    <mergeCell ref="R3253:S3253"/>
    <mergeCell ref="T3253:U3253"/>
    <mergeCell ref="V3253:W3253"/>
    <mergeCell ref="L3252:M3252"/>
    <mergeCell ref="N3252:O3252"/>
    <mergeCell ref="P3252:Q3252"/>
    <mergeCell ref="R3252:S3252"/>
    <mergeCell ref="T3252:U3252"/>
    <mergeCell ref="V3252:W3252"/>
    <mergeCell ref="L3251:M3251"/>
    <mergeCell ref="N3251:O3251"/>
    <mergeCell ref="P3251:Q3251"/>
    <mergeCell ref="R3251:S3251"/>
    <mergeCell ref="T3251:U3251"/>
    <mergeCell ref="V3251:W3251"/>
    <mergeCell ref="L3250:M3250"/>
    <mergeCell ref="N3250:O3250"/>
    <mergeCell ref="P3250:Q3250"/>
    <mergeCell ref="R3250:S3250"/>
    <mergeCell ref="T3250:U3250"/>
    <mergeCell ref="V3250:W3250"/>
    <mergeCell ref="L3249:M3249"/>
    <mergeCell ref="N3249:O3249"/>
    <mergeCell ref="P3249:Q3249"/>
    <mergeCell ref="R3249:S3249"/>
    <mergeCell ref="T3249:U3249"/>
    <mergeCell ref="V3249:W3249"/>
    <mergeCell ref="L3248:M3248"/>
    <mergeCell ref="N3248:O3248"/>
    <mergeCell ref="P3248:Q3248"/>
    <mergeCell ref="R3248:S3248"/>
    <mergeCell ref="T3248:U3248"/>
    <mergeCell ref="V3248:W3248"/>
    <mergeCell ref="L3247:M3247"/>
    <mergeCell ref="N3247:O3247"/>
    <mergeCell ref="P3247:Q3247"/>
    <mergeCell ref="R3247:S3247"/>
    <mergeCell ref="T3247:U3247"/>
    <mergeCell ref="V3247:W3247"/>
    <mergeCell ref="T3245:U3245"/>
    <mergeCell ref="V3245:W3245"/>
    <mergeCell ref="N3246:O3246"/>
    <mergeCell ref="P3246:Q3246"/>
    <mergeCell ref="R3246:S3246"/>
    <mergeCell ref="T3246:U3246"/>
    <mergeCell ref="V3246:W3246"/>
    <mergeCell ref="T3244:U3244"/>
    <mergeCell ref="V3244:W3244"/>
    <mergeCell ref="A3245:D3256"/>
    <mergeCell ref="E3245:F3256"/>
    <mergeCell ref="G3245:H3256"/>
    <mergeCell ref="I3245:K3255"/>
    <mergeCell ref="L3245:M3245"/>
    <mergeCell ref="N3245:O3245"/>
    <mergeCell ref="P3245:Q3245"/>
    <mergeCell ref="R3245:S3245"/>
    <mergeCell ref="I3243:U3243"/>
    <mergeCell ref="V3243:W3243"/>
    <mergeCell ref="A3244:D3244"/>
    <mergeCell ref="E3244:F3244"/>
    <mergeCell ref="G3244:H3244"/>
    <mergeCell ref="I3244:K3244"/>
    <mergeCell ref="L3244:M3244"/>
    <mergeCell ref="N3244:O3244"/>
    <mergeCell ref="P3244:Q3244"/>
    <mergeCell ref="R3244:S3244"/>
    <mergeCell ref="L3242:M3242"/>
    <mergeCell ref="N3242:O3242"/>
    <mergeCell ref="P3242:Q3242"/>
    <mergeCell ref="R3242:S3242"/>
    <mergeCell ref="T3242:U3242"/>
    <mergeCell ref="V3242:W3242"/>
    <mergeCell ref="L3241:M3241"/>
    <mergeCell ref="N3241:O3241"/>
    <mergeCell ref="P3241:Q3241"/>
    <mergeCell ref="R3241:S3241"/>
    <mergeCell ref="T3241:U3241"/>
    <mergeCell ref="V3241:W3241"/>
    <mergeCell ref="L3240:M3240"/>
    <mergeCell ref="N3240:O3240"/>
    <mergeCell ref="P3240:Q3240"/>
    <mergeCell ref="R3240:S3240"/>
    <mergeCell ref="T3240:U3240"/>
    <mergeCell ref="V3240:W3240"/>
    <mergeCell ref="L3239:M3239"/>
    <mergeCell ref="N3239:O3239"/>
    <mergeCell ref="P3239:Q3239"/>
    <mergeCell ref="R3239:S3239"/>
    <mergeCell ref="T3239:U3239"/>
    <mergeCell ref="V3239:W3239"/>
    <mergeCell ref="L3238:M3238"/>
    <mergeCell ref="N3238:O3238"/>
    <mergeCell ref="P3238:Q3238"/>
    <mergeCell ref="R3238:S3238"/>
    <mergeCell ref="T3238:U3238"/>
    <mergeCell ref="V3238:W3238"/>
    <mergeCell ref="T3236:U3236"/>
    <mergeCell ref="V3236:W3236"/>
    <mergeCell ref="N3237:O3237"/>
    <mergeCell ref="P3237:Q3237"/>
    <mergeCell ref="R3237:S3237"/>
    <mergeCell ref="T3237:U3237"/>
    <mergeCell ref="V3237:W3237"/>
    <mergeCell ref="T3235:U3235"/>
    <mergeCell ref="V3235:W3235"/>
    <mergeCell ref="A3236:D3243"/>
    <mergeCell ref="E3236:F3243"/>
    <mergeCell ref="G3236:H3243"/>
    <mergeCell ref="I3236:K3242"/>
    <mergeCell ref="L3236:M3236"/>
    <mergeCell ref="N3236:O3236"/>
    <mergeCell ref="P3236:Q3236"/>
    <mergeCell ref="R3236:S3236"/>
    <mergeCell ref="I3234:U3234"/>
    <mergeCell ref="V3234:W3234"/>
    <mergeCell ref="A3235:D3235"/>
    <mergeCell ref="E3235:F3235"/>
    <mergeCell ref="G3235:H3235"/>
    <mergeCell ref="I3235:K3235"/>
    <mergeCell ref="L3235:M3235"/>
    <mergeCell ref="N3235:O3235"/>
    <mergeCell ref="P3235:Q3235"/>
    <mergeCell ref="R3235:S3235"/>
    <mergeCell ref="L3233:M3233"/>
    <mergeCell ref="N3233:O3233"/>
    <mergeCell ref="P3233:Q3233"/>
    <mergeCell ref="R3233:S3233"/>
    <mergeCell ref="T3233:U3233"/>
    <mergeCell ref="V3233:W3233"/>
    <mergeCell ref="L3232:M3232"/>
    <mergeCell ref="N3232:O3232"/>
    <mergeCell ref="P3232:Q3232"/>
    <mergeCell ref="R3232:S3232"/>
    <mergeCell ref="T3232:U3232"/>
    <mergeCell ref="V3232:W3232"/>
    <mergeCell ref="L3231:M3231"/>
    <mergeCell ref="N3231:O3231"/>
    <mergeCell ref="P3231:Q3231"/>
    <mergeCell ref="R3231:S3231"/>
    <mergeCell ref="T3231:U3231"/>
    <mergeCell ref="V3231:W3231"/>
    <mergeCell ref="L3230:M3230"/>
    <mergeCell ref="N3230:O3230"/>
    <mergeCell ref="P3230:Q3230"/>
    <mergeCell ref="R3230:S3230"/>
    <mergeCell ref="T3230:U3230"/>
    <mergeCell ref="V3230:W3230"/>
    <mergeCell ref="L3229:M3229"/>
    <mergeCell ref="N3229:O3229"/>
    <mergeCell ref="P3229:Q3229"/>
    <mergeCell ref="R3229:S3229"/>
    <mergeCell ref="T3229:U3229"/>
    <mergeCell ref="V3229:W3229"/>
    <mergeCell ref="L3228:M3228"/>
    <mergeCell ref="N3228:O3228"/>
    <mergeCell ref="P3228:Q3228"/>
    <mergeCell ref="R3228:S3228"/>
    <mergeCell ref="T3228:U3228"/>
    <mergeCell ref="V3228:W3228"/>
    <mergeCell ref="L3227:M3227"/>
    <mergeCell ref="N3227:O3227"/>
    <mergeCell ref="P3227:Q3227"/>
    <mergeCell ref="R3227:S3227"/>
    <mergeCell ref="T3227:U3227"/>
    <mergeCell ref="V3227:W3227"/>
    <mergeCell ref="T3225:U3225"/>
    <mergeCell ref="V3225:W3225"/>
    <mergeCell ref="N3226:O3226"/>
    <mergeCell ref="P3226:Q3226"/>
    <mergeCell ref="R3226:S3226"/>
    <mergeCell ref="T3226:U3226"/>
    <mergeCell ref="V3226:W3226"/>
    <mergeCell ref="T3224:U3224"/>
    <mergeCell ref="V3224:W3224"/>
    <mergeCell ref="A3225:D3234"/>
    <mergeCell ref="E3225:F3234"/>
    <mergeCell ref="G3225:H3234"/>
    <mergeCell ref="I3225:K3233"/>
    <mergeCell ref="L3225:M3225"/>
    <mergeCell ref="N3225:O3225"/>
    <mergeCell ref="P3225:Q3225"/>
    <mergeCell ref="R3225:S3225"/>
    <mergeCell ref="I3223:U3223"/>
    <mergeCell ref="V3223:W3223"/>
    <mergeCell ref="A3224:D3224"/>
    <mergeCell ref="E3224:F3224"/>
    <mergeCell ref="G3224:H3224"/>
    <mergeCell ref="I3224:K3224"/>
    <mergeCell ref="L3224:M3224"/>
    <mergeCell ref="N3224:O3224"/>
    <mergeCell ref="P3224:Q3224"/>
    <mergeCell ref="R3224:S3224"/>
    <mergeCell ref="L3222:M3222"/>
    <mergeCell ref="N3222:O3222"/>
    <mergeCell ref="P3222:Q3222"/>
    <mergeCell ref="R3222:S3222"/>
    <mergeCell ref="T3222:U3222"/>
    <mergeCell ref="V3222:W3222"/>
    <mergeCell ref="L3221:M3221"/>
    <mergeCell ref="N3221:O3221"/>
    <mergeCell ref="P3221:Q3221"/>
    <mergeCell ref="R3221:S3221"/>
    <mergeCell ref="T3221:U3221"/>
    <mergeCell ref="V3221:W3221"/>
    <mergeCell ref="L3220:M3220"/>
    <mergeCell ref="N3220:O3220"/>
    <mergeCell ref="P3220:Q3220"/>
    <mergeCell ref="R3220:S3220"/>
    <mergeCell ref="T3220:U3220"/>
    <mergeCell ref="V3220:W3220"/>
    <mergeCell ref="L3219:M3219"/>
    <mergeCell ref="N3219:O3219"/>
    <mergeCell ref="P3219:Q3219"/>
    <mergeCell ref="R3219:S3219"/>
    <mergeCell ref="T3219:U3219"/>
    <mergeCell ref="V3219:W3219"/>
    <mergeCell ref="L3218:M3218"/>
    <mergeCell ref="N3218:O3218"/>
    <mergeCell ref="P3218:Q3218"/>
    <mergeCell ref="R3218:S3218"/>
    <mergeCell ref="T3218:U3218"/>
    <mergeCell ref="V3218:W3218"/>
    <mergeCell ref="L3217:M3217"/>
    <mergeCell ref="N3217:O3217"/>
    <mergeCell ref="P3217:Q3217"/>
    <mergeCell ref="R3217:S3217"/>
    <mergeCell ref="T3217:U3217"/>
    <mergeCell ref="V3217:W3217"/>
    <mergeCell ref="L3216:M3216"/>
    <mergeCell ref="N3216:O3216"/>
    <mergeCell ref="P3216:Q3216"/>
    <mergeCell ref="R3216:S3216"/>
    <mergeCell ref="T3216:U3216"/>
    <mergeCell ref="V3216:W3216"/>
    <mergeCell ref="V3214:W3214"/>
    <mergeCell ref="N3215:O3215"/>
    <mergeCell ref="P3215:Q3215"/>
    <mergeCell ref="R3215:S3215"/>
    <mergeCell ref="T3215:U3215"/>
    <mergeCell ref="V3215:W3215"/>
    <mergeCell ref="V3213:W3213"/>
    <mergeCell ref="A3214:D3223"/>
    <mergeCell ref="E3214:F3223"/>
    <mergeCell ref="G3214:H3223"/>
    <mergeCell ref="I3214:K3222"/>
    <mergeCell ref="L3214:M3214"/>
    <mergeCell ref="N3214:O3214"/>
    <mergeCell ref="P3214:Q3214"/>
    <mergeCell ref="R3214:S3214"/>
    <mergeCell ref="T3214:U3214"/>
    <mergeCell ref="V3212:W3212"/>
    <mergeCell ref="A3213:D3213"/>
    <mergeCell ref="E3213:F3213"/>
    <mergeCell ref="G3213:H3213"/>
    <mergeCell ref="I3213:K3213"/>
    <mergeCell ref="L3213:M3213"/>
    <mergeCell ref="N3213:O3213"/>
    <mergeCell ref="P3213:Q3213"/>
    <mergeCell ref="R3213:S3213"/>
    <mergeCell ref="T3213:U3213"/>
    <mergeCell ref="L3211:M3211"/>
    <mergeCell ref="N3211:O3211"/>
    <mergeCell ref="P3211:Q3211"/>
    <mergeCell ref="R3211:S3211"/>
    <mergeCell ref="T3211:U3211"/>
    <mergeCell ref="V3211:W3211"/>
    <mergeCell ref="L3210:M3210"/>
    <mergeCell ref="N3210:O3210"/>
    <mergeCell ref="P3210:Q3210"/>
    <mergeCell ref="R3210:S3210"/>
    <mergeCell ref="T3210:U3210"/>
    <mergeCell ref="V3210:W3210"/>
    <mergeCell ref="L3209:M3209"/>
    <mergeCell ref="N3209:O3209"/>
    <mergeCell ref="P3209:Q3209"/>
    <mergeCell ref="R3209:S3209"/>
    <mergeCell ref="T3209:U3209"/>
    <mergeCell ref="V3209:W3209"/>
    <mergeCell ref="L3208:M3208"/>
    <mergeCell ref="N3208:O3208"/>
    <mergeCell ref="P3208:Q3208"/>
    <mergeCell ref="R3208:S3208"/>
    <mergeCell ref="T3208:U3208"/>
    <mergeCell ref="V3208:W3208"/>
    <mergeCell ref="T3201:U3201"/>
    <mergeCell ref="V3201:W3201"/>
    <mergeCell ref="N3202:O3202"/>
    <mergeCell ref="P3202:Q3202"/>
    <mergeCell ref="R3202:S3202"/>
    <mergeCell ref="T3202:U3202"/>
    <mergeCell ref="V3202:W3202"/>
    <mergeCell ref="T3200:U3200"/>
    <mergeCell ref="V3200:W3200"/>
    <mergeCell ref="A3201:D3212"/>
    <mergeCell ref="E3201:F3212"/>
    <mergeCell ref="G3201:H3212"/>
    <mergeCell ref="I3201:K3211"/>
    <mergeCell ref="L3201:M3201"/>
    <mergeCell ref="N3201:O3201"/>
    <mergeCell ref="P3201:Q3201"/>
    <mergeCell ref="R3201:S3201"/>
    <mergeCell ref="A3200:D3200"/>
    <mergeCell ref="E3200:F3200"/>
    <mergeCell ref="G3200:H3200"/>
    <mergeCell ref="I3200:K3200"/>
    <mergeCell ref="L3200:M3200"/>
    <mergeCell ref="N3200:O3200"/>
    <mergeCell ref="P3200:Q3200"/>
    <mergeCell ref="R3200:S3200"/>
    <mergeCell ref="I3191:U3191"/>
    <mergeCell ref="V3191:W3191"/>
    <mergeCell ref="L3190:M3190"/>
    <mergeCell ref="N3190:O3190"/>
    <mergeCell ref="P3190:Q3190"/>
    <mergeCell ref="R3190:S3190"/>
    <mergeCell ref="T3190:U3190"/>
    <mergeCell ref="V3190:W3190"/>
    <mergeCell ref="L3189:M3189"/>
    <mergeCell ref="N3189:O3189"/>
    <mergeCell ref="P3189:Q3189"/>
    <mergeCell ref="R3189:S3189"/>
    <mergeCell ref="T3189:U3189"/>
    <mergeCell ref="V3189:W3189"/>
    <mergeCell ref="L3188:M3188"/>
    <mergeCell ref="N3188:O3188"/>
    <mergeCell ref="P3188:Q3188"/>
    <mergeCell ref="R3188:S3188"/>
    <mergeCell ref="T3188:U3188"/>
    <mergeCell ref="V3188:W3188"/>
    <mergeCell ref="L3187:M3187"/>
    <mergeCell ref="N3187:O3187"/>
    <mergeCell ref="P3187:Q3187"/>
    <mergeCell ref="R3187:S3187"/>
    <mergeCell ref="T3187:U3187"/>
    <mergeCell ref="V3187:W3187"/>
    <mergeCell ref="L3186:M3186"/>
    <mergeCell ref="N3186:O3186"/>
    <mergeCell ref="P3186:Q3186"/>
    <mergeCell ref="R3186:S3186"/>
    <mergeCell ref="T3186:U3186"/>
    <mergeCell ref="V3186:W3186"/>
    <mergeCell ref="L3185:M3185"/>
    <mergeCell ref="N3185:O3185"/>
    <mergeCell ref="P3185:Q3185"/>
    <mergeCell ref="R3185:S3185"/>
    <mergeCell ref="T3185:U3185"/>
    <mergeCell ref="V3185:W3185"/>
    <mergeCell ref="L3184:M3184"/>
    <mergeCell ref="N3184:O3184"/>
    <mergeCell ref="P3184:Q3184"/>
    <mergeCell ref="R3184:S3184"/>
    <mergeCell ref="T3184:U3184"/>
    <mergeCell ref="V3184:W3184"/>
    <mergeCell ref="T3182:U3182"/>
    <mergeCell ref="V3182:W3182"/>
    <mergeCell ref="N3183:O3183"/>
    <mergeCell ref="P3183:Q3183"/>
    <mergeCell ref="R3183:S3183"/>
    <mergeCell ref="T3183:U3183"/>
    <mergeCell ref="V3183:W3183"/>
    <mergeCell ref="T3181:U3181"/>
    <mergeCell ref="V3181:W3181"/>
    <mergeCell ref="A3182:D3191"/>
    <mergeCell ref="E3182:F3191"/>
    <mergeCell ref="G3182:H3191"/>
    <mergeCell ref="I3182:K3190"/>
    <mergeCell ref="L3182:M3182"/>
    <mergeCell ref="N3182:O3182"/>
    <mergeCell ref="P3182:Q3182"/>
    <mergeCell ref="R3182:S3182"/>
    <mergeCell ref="I3180:U3180"/>
    <mergeCell ref="V3180:W3180"/>
    <mergeCell ref="A3181:D3181"/>
    <mergeCell ref="E3181:F3181"/>
    <mergeCell ref="G3181:H3181"/>
    <mergeCell ref="I3181:K3181"/>
    <mergeCell ref="L3181:M3181"/>
    <mergeCell ref="N3181:O3181"/>
    <mergeCell ref="P3181:Q3181"/>
    <mergeCell ref="R3181:S3181"/>
    <mergeCell ref="L3179:M3179"/>
    <mergeCell ref="N3179:O3179"/>
    <mergeCell ref="P3179:Q3179"/>
    <mergeCell ref="R3179:S3179"/>
    <mergeCell ref="T3179:U3179"/>
    <mergeCell ref="V3179:W3179"/>
    <mergeCell ref="L3178:M3178"/>
    <mergeCell ref="N3178:O3178"/>
    <mergeCell ref="P3178:Q3178"/>
    <mergeCell ref="R3178:S3178"/>
    <mergeCell ref="T3178:U3178"/>
    <mergeCell ref="V3178:W3178"/>
    <mergeCell ref="L3177:M3177"/>
    <mergeCell ref="N3177:O3177"/>
    <mergeCell ref="P3177:Q3177"/>
    <mergeCell ref="R3177:S3177"/>
    <mergeCell ref="T3177:U3177"/>
    <mergeCell ref="V3177:W3177"/>
    <mergeCell ref="L3176:M3176"/>
    <mergeCell ref="N3176:O3176"/>
    <mergeCell ref="P3176:Q3176"/>
    <mergeCell ref="R3176:S3176"/>
    <mergeCell ref="T3176:U3176"/>
    <mergeCell ref="V3176:W3176"/>
    <mergeCell ref="L3175:M3175"/>
    <mergeCell ref="N3175:O3175"/>
    <mergeCell ref="P3175:Q3175"/>
    <mergeCell ref="R3175:S3175"/>
    <mergeCell ref="T3175:U3175"/>
    <mergeCell ref="V3175:W3175"/>
    <mergeCell ref="L3174:M3174"/>
    <mergeCell ref="N3174:O3174"/>
    <mergeCell ref="P3174:Q3174"/>
    <mergeCell ref="R3174:S3174"/>
    <mergeCell ref="T3174:U3174"/>
    <mergeCell ref="V3174:W3174"/>
    <mergeCell ref="L3173:M3173"/>
    <mergeCell ref="N3173:O3173"/>
    <mergeCell ref="P3173:Q3173"/>
    <mergeCell ref="R3173:S3173"/>
    <mergeCell ref="T3173:U3173"/>
    <mergeCell ref="V3173:W3173"/>
    <mergeCell ref="L3172:M3172"/>
    <mergeCell ref="N3172:O3172"/>
    <mergeCell ref="P3172:Q3172"/>
    <mergeCell ref="R3172:S3172"/>
    <mergeCell ref="T3172:U3172"/>
    <mergeCell ref="V3172:W3172"/>
    <mergeCell ref="L3171:M3171"/>
    <mergeCell ref="N3171:O3171"/>
    <mergeCell ref="P3171:Q3171"/>
    <mergeCell ref="R3171:S3171"/>
    <mergeCell ref="T3171:U3171"/>
    <mergeCell ref="V3171:W3171"/>
    <mergeCell ref="L3170:M3170"/>
    <mergeCell ref="N3170:O3170"/>
    <mergeCell ref="P3170:Q3170"/>
    <mergeCell ref="R3170:S3170"/>
    <mergeCell ref="T3170:U3170"/>
    <mergeCell ref="V3170:W3170"/>
    <mergeCell ref="L3169:M3169"/>
    <mergeCell ref="N3169:O3169"/>
    <mergeCell ref="P3169:Q3169"/>
    <mergeCell ref="R3169:S3169"/>
    <mergeCell ref="T3169:U3169"/>
    <mergeCell ref="V3169:W3169"/>
    <mergeCell ref="L3168:M3168"/>
    <mergeCell ref="N3168:O3168"/>
    <mergeCell ref="P3168:Q3168"/>
    <mergeCell ref="R3168:S3168"/>
    <mergeCell ref="T3168:U3168"/>
    <mergeCell ref="V3168:W3168"/>
    <mergeCell ref="T3166:U3166"/>
    <mergeCell ref="V3166:W3166"/>
    <mergeCell ref="N3167:O3167"/>
    <mergeCell ref="P3167:Q3167"/>
    <mergeCell ref="R3167:S3167"/>
    <mergeCell ref="T3167:U3167"/>
    <mergeCell ref="V3167:W3167"/>
    <mergeCell ref="T3165:U3165"/>
    <mergeCell ref="V3165:W3165"/>
    <mergeCell ref="A3166:D3180"/>
    <mergeCell ref="E3166:F3180"/>
    <mergeCell ref="G3166:H3180"/>
    <mergeCell ref="I3166:K3179"/>
    <mergeCell ref="L3166:M3166"/>
    <mergeCell ref="N3166:O3166"/>
    <mergeCell ref="P3166:Q3166"/>
    <mergeCell ref="R3166:S3166"/>
    <mergeCell ref="I3164:U3164"/>
    <mergeCell ref="V3164:W3164"/>
    <mergeCell ref="A3165:D3165"/>
    <mergeCell ref="E3165:F3165"/>
    <mergeCell ref="G3165:H3165"/>
    <mergeCell ref="I3165:K3165"/>
    <mergeCell ref="L3165:M3165"/>
    <mergeCell ref="N3165:O3165"/>
    <mergeCell ref="P3165:Q3165"/>
    <mergeCell ref="R3165:S3165"/>
    <mergeCell ref="L3163:M3163"/>
    <mergeCell ref="N3163:O3163"/>
    <mergeCell ref="P3163:Q3163"/>
    <mergeCell ref="R3163:S3163"/>
    <mergeCell ref="T3163:U3163"/>
    <mergeCell ref="V3163:W3163"/>
    <mergeCell ref="L3162:M3162"/>
    <mergeCell ref="N3162:O3162"/>
    <mergeCell ref="P3162:Q3162"/>
    <mergeCell ref="R3162:S3162"/>
    <mergeCell ref="T3162:U3162"/>
    <mergeCell ref="V3162:W3162"/>
    <mergeCell ref="L3161:M3161"/>
    <mergeCell ref="N3161:O3161"/>
    <mergeCell ref="P3161:Q3161"/>
    <mergeCell ref="R3161:S3161"/>
    <mergeCell ref="T3161:U3161"/>
    <mergeCell ref="V3161:W3161"/>
    <mergeCell ref="L3160:M3160"/>
    <mergeCell ref="N3160:O3160"/>
    <mergeCell ref="P3160:Q3160"/>
    <mergeCell ref="R3160:S3160"/>
    <mergeCell ref="T3160:U3160"/>
    <mergeCell ref="V3160:W3160"/>
    <mergeCell ref="L3159:M3159"/>
    <mergeCell ref="N3159:O3159"/>
    <mergeCell ref="P3159:Q3159"/>
    <mergeCell ref="R3159:S3159"/>
    <mergeCell ref="T3159:U3159"/>
    <mergeCell ref="V3159:W3159"/>
    <mergeCell ref="L3156:M3156"/>
    <mergeCell ref="N3156:O3156"/>
    <mergeCell ref="P3156:Q3156"/>
    <mergeCell ref="R3156:S3156"/>
    <mergeCell ref="T3156:U3156"/>
    <mergeCell ref="V3156:W3156"/>
    <mergeCell ref="T3152:U3152"/>
    <mergeCell ref="V3152:W3152"/>
    <mergeCell ref="N3153:O3153"/>
    <mergeCell ref="P3153:Q3153"/>
    <mergeCell ref="R3153:S3153"/>
    <mergeCell ref="T3153:U3153"/>
    <mergeCell ref="V3153:W3153"/>
    <mergeCell ref="T3151:U3151"/>
    <mergeCell ref="V3151:W3151"/>
    <mergeCell ref="A3152:D3164"/>
    <mergeCell ref="E3152:F3164"/>
    <mergeCell ref="G3152:H3164"/>
    <mergeCell ref="I3152:K3163"/>
    <mergeCell ref="L3152:M3152"/>
    <mergeCell ref="N3152:O3152"/>
    <mergeCell ref="P3152:Q3152"/>
    <mergeCell ref="R3152:S3152"/>
    <mergeCell ref="I3150:U3150"/>
    <mergeCell ref="V3150:W3150"/>
    <mergeCell ref="A3151:D3151"/>
    <mergeCell ref="E3151:F3151"/>
    <mergeCell ref="G3151:H3151"/>
    <mergeCell ref="I3151:K3151"/>
    <mergeCell ref="L3151:M3151"/>
    <mergeCell ref="N3151:O3151"/>
    <mergeCell ref="P3151:Q3151"/>
    <mergeCell ref="R3151:S3151"/>
    <mergeCell ref="L3149:M3149"/>
    <mergeCell ref="N3149:O3149"/>
    <mergeCell ref="P3149:Q3149"/>
    <mergeCell ref="R3149:S3149"/>
    <mergeCell ref="T3149:U3149"/>
    <mergeCell ref="V3149:W3149"/>
    <mergeCell ref="L3148:M3148"/>
    <mergeCell ref="N3148:O3148"/>
    <mergeCell ref="P3148:Q3148"/>
    <mergeCell ref="R3148:S3148"/>
    <mergeCell ref="T3148:U3148"/>
    <mergeCell ref="V3148:W3148"/>
    <mergeCell ref="L3147:M3147"/>
    <mergeCell ref="N3147:O3147"/>
    <mergeCell ref="P3147:Q3147"/>
    <mergeCell ref="R3147:S3147"/>
    <mergeCell ref="T3147:U3147"/>
    <mergeCell ref="V3147:W3147"/>
    <mergeCell ref="T3145:U3145"/>
    <mergeCell ref="V3145:W3145"/>
    <mergeCell ref="N3146:O3146"/>
    <mergeCell ref="P3146:Q3146"/>
    <mergeCell ref="R3146:S3146"/>
    <mergeCell ref="T3146:U3146"/>
    <mergeCell ref="V3146:W3146"/>
    <mergeCell ref="T3144:U3144"/>
    <mergeCell ref="V3144:W3144"/>
    <mergeCell ref="A3145:D3150"/>
    <mergeCell ref="E3145:F3150"/>
    <mergeCell ref="G3145:H3150"/>
    <mergeCell ref="I3145:K3149"/>
    <mergeCell ref="L3145:M3145"/>
    <mergeCell ref="N3145:O3145"/>
    <mergeCell ref="P3145:Q3145"/>
    <mergeCell ref="R3145:S3145"/>
    <mergeCell ref="I3143:U3143"/>
    <mergeCell ref="V3143:W3143"/>
    <mergeCell ref="A3144:D3144"/>
    <mergeCell ref="E3144:F3144"/>
    <mergeCell ref="G3144:H3144"/>
    <mergeCell ref="I3144:K3144"/>
    <mergeCell ref="L3144:M3144"/>
    <mergeCell ref="N3144:O3144"/>
    <mergeCell ref="P3144:Q3144"/>
    <mergeCell ref="R3144:S3144"/>
    <mergeCell ref="L3142:M3142"/>
    <mergeCell ref="N3142:O3142"/>
    <mergeCell ref="P3142:Q3142"/>
    <mergeCell ref="R3142:S3142"/>
    <mergeCell ref="T3142:U3142"/>
    <mergeCell ref="V3142:W3142"/>
    <mergeCell ref="L3141:M3141"/>
    <mergeCell ref="N3141:O3141"/>
    <mergeCell ref="P3141:Q3141"/>
    <mergeCell ref="R3141:S3141"/>
    <mergeCell ref="T3141:U3141"/>
    <mergeCell ref="V3141:W3141"/>
    <mergeCell ref="L3140:M3140"/>
    <mergeCell ref="N3140:O3140"/>
    <mergeCell ref="P3140:Q3140"/>
    <mergeCell ref="R3140:S3140"/>
    <mergeCell ref="T3140:U3140"/>
    <mergeCell ref="V3140:W3140"/>
    <mergeCell ref="L3139:M3139"/>
    <mergeCell ref="N3139:O3139"/>
    <mergeCell ref="P3139:Q3139"/>
    <mergeCell ref="R3139:S3139"/>
    <mergeCell ref="T3139:U3139"/>
    <mergeCell ref="V3139:W3139"/>
    <mergeCell ref="L3138:M3138"/>
    <mergeCell ref="N3138:O3138"/>
    <mergeCell ref="P3138:Q3138"/>
    <mergeCell ref="R3138:S3138"/>
    <mergeCell ref="T3138:U3138"/>
    <mergeCell ref="V3138:W3138"/>
    <mergeCell ref="L3137:M3137"/>
    <mergeCell ref="N3137:O3137"/>
    <mergeCell ref="P3137:Q3137"/>
    <mergeCell ref="R3137:S3137"/>
    <mergeCell ref="T3137:U3137"/>
    <mergeCell ref="V3137:W3137"/>
    <mergeCell ref="L3136:M3136"/>
    <mergeCell ref="N3136:O3136"/>
    <mergeCell ref="P3136:Q3136"/>
    <mergeCell ref="R3136:S3136"/>
    <mergeCell ref="T3136:U3136"/>
    <mergeCell ref="V3136:W3136"/>
    <mergeCell ref="L3134:M3134"/>
    <mergeCell ref="N3134:O3134"/>
    <mergeCell ref="P3134:Q3134"/>
    <mergeCell ref="R3134:S3134"/>
    <mergeCell ref="T3134:U3134"/>
    <mergeCell ref="V3134:W3134"/>
    <mergeCell ref="L3133:M3133"/>
    <mergeCell ref="N3133:O3133"/>
    <mergeCell ref="P3133:Q3133"/>
    <mergeCell ref="R3133:S3133"/>
    <mergeCell ref="T3133:U3133"/>
    <mergeCell ref="V3133:W3133"/>
    <mergeCell ref="L3127:M3127"/>
    <mergeCell ref="N3127:O3127"/>
    <mergeCell ref="P3127:Q3127"/>
    <mergeCell ref="R3127:S3127"/>
    <mergeCell ref="T3127:U3127"/>
    <mergeCell ref="V3127:W3127"/>
    <mergeCell ref="L3126:M3126"/>
    <mergeCell ref="N3126:O3126"/>
    <mergeCell ref="P3126:Q3126"/>
    <mergeCell ref="R3126:S3126"/>
    <mergeCell ref="T3126:U3126"/>
    <mergeCell ref="V3126:W3126"/>
    <mergeCell ref="T3124:U3124"/>
    <mergeCell ref="V3124:W3124"/>
    <mergeCell ref="N3125:O3125"/>
    <mergeCell ref="P3125:Q3125"/>
    <mergeCell ref="R3125:S3125"/>
    <mergeCell ref="T3125:U3125"/>
    <mergeCell ref="V3125:W3125"/>
    <mergeCell ref="T3123:U3123"/>
    <mergeCell ref="V3123:W3123"/>
    <mergeCell ref="A3124:D3143"/>
    <mergeCell ref="E3124:F3143"/>
    <mergeCell ref="G3124:H3143"/>
    <mergeCell ref="I3124:K3142"/>
    <mergeCell ref="L3124:M3124"/>
    <mergeCell ref="N3124:O3124"/>
    <mergeCell ref="P3124:Q3124"/>
    <mergeCell ref="R3124:S3124"/>
    <mergeCell ref="I3122:U3122"/>
    <mergeCell ref="V3122:W3122"/>
    <mergeCell ref="A3123:D3123"/>
    <mergeCell ref="E3123:F3123"/>
    <mergeCell ref="G3123:H3123"/>
    <mergeCell ref="I3123:K3123"/>
    <mergeCell ref="L3123:M3123"/>
    <mergeCell ref="N3123:O3123"/>
    <mergeCell ref="P3123:Q3123"/>
    <mergeCell ref="R3123:S3123"/>
    <mergeCell ref="L3203:M3203"/>
    <mergeCell ref="N3203:O3203"/>
    <mergeCell ref="P3203:Q3203"/>
    <mergeCell ref="R3203:S3203"/>
    <mergeCell ref="T3203:U3203"/>
    <mergeCell ref="V3203:W3203"/>
    <mergeCell ref="L3204:M3204"/>
    <mergeCell ref="N3204:O3204"/>
    <mergeCell ref="P3204:Q3204"/>
    <mergeCell ref="R3204:S3204"/>
    <mergeCell ref="T3204:U3204"/>
    <mergeCell ref="V3204:W3204"/>
    <mergeCell ref="L3205:M3205"/>
    <mergeCell ref="N3205:O3205"/>
    <mergeCell ref="P3205:Q3205"/>
    <mergeCell ref="R3205:S3205"/>
    <mergeCell ref="T3205:U3205"/>
    <mergeCell ref="V3205:W3205"/>
    <mergeCell ref="L3206:M3206"/>
    <mergeCell ref="N3206:O3206"/>
    <mergeCell ref="P3206:Q3206"/>
    <mergeCell ref="R3206:S3206"/>
    <mergeCell ref="T3206:U3206"/>
    <mergeCell ref="V3206:W3206"/>
    <mergeCell ref="L3207:M3207"/>
    <mergeCell ref="N3207:O3207"/>
    <mergeCell ref="P3207:Q3207"/>
    <mergeCell ref="R3207:S3207"/>
    <mergeCell ref="T3207:U3207"/>
    <mergeCell ref="V3207:W3207"/>
    <mergeCell ref="L3121:M3121"/>
    <mergeCell ref="N3121:O3121"/>
    <mergeCell ref="P3121:Q3121"/>
    <mergeCell ref="R3121:S3121"/>
    <mergeCell ref="T3121:U3121"/>
    <mergeCell ref="V3121:W3121"/>
    <mergeCell ref="L3120:M3120"/>
    <mergeCell ref="N3120:O3120"/>
    <mergeCell ref="P3120:Q3120"/>
    <mergeCell ref="R3120:S3120"/>
    <mergeCell ref="T3120:U3120"/>
    <mergeCell ref="V3120:W3120"/>
    <mergeCell ref="L3119:M3119"/>
    <mergeCell ref="N3119:O3119"/>
    <mergeCell ref="P3119:Q3119"/>
    <mergeCell ref="R3119:S3119"/>
    <mergeCell ref="T3119:U3119"/>
    <mergeCell ref="V3119:W3119"/>
    <mergeCell ref="L3118:M3118"/>
    <mergeCell ref="N3118:O3118"/>
    <mergeCell ref="P3118:Q3118"/>
    <mergeCell ref="R3118:S3118"/>
    <mergeCell ref="T3118:U3118"/>
    <mergeCell ref="V3118:W3118"/>
    <mergeCell ref="L3117:M3117"/>
    <mergeCell ref="N3117:O3117"/>
    <mergeCell ref="P3117:Q3117"/>
    <mergeCell ref="R3117:S3117"/>
    <mergeCell ref="T3117:U3117"/>
    <mergeCell ref="V3117:W3117"/>
    <mergeCell ref="L3116:M3116"/>
    <mergeCell ref="N3116:O3116"/>
    <mergeCell ref="P3116:Q3116"/>
    <mergeCell ref="R3116:S3116"/>
    <mergeCell ref="T3116:U3116"/>
    <mergeCell ref="V3116:W3116"/>
    <mergeCell ref="L3115:M3115"/>
    <mergeCell ref="N3115:O3115"/>
    <mergeCell ref="P3115:Q3115"/>
    <mergeCell ref="R3115:S3115"/>
    <mergeCell ref="T3115:U3115"/>
    <mergeCell ref="V3115:W3115"/>
    <mergeCell ref="T3113:U3113"/>
    <mergeCell ref="V3113:W3113"/>
    <mergeCell ref="N3114:O3114"/>
    <mergeCell ref="P3114:Q3114"/>
    <mergeCell ref="R3114:S3114"/>
    <mergeCell ref="T3114:U3114"/>
    <mergeCell ref="V3114:W3114"/>
    <mergeCell ref="T3112:U3112"/>
    <mergeCell ref="V3112:W3112"/>
    <mergeCell ref="A3113:D3122"/>
    <mergeCell ref="E3113:F3122"/>
    <mergeCell ref="G3113:H3122"/>
    <mergeCell ref="I3113:K3121"/>
    <mergeCell ref="L3113:M3113"/>
    <mergeCell ref="N3113:O3113"/>
    <mergeCell ref="P3113:Q3113"/>
    <mergeCell ref="R3113:S3113"/>
    <mergeCell ref="I3111:U3111"/>
    <mergeCell ref="V3111:W3111"/>
    <mergeCell ref="A3112:D3112"/>
    <mergeCell ref="E3112:F3112"/>
    <mergeCell ref="G3112:H3112"/>
    <mergeCell ref="I3112:K3112"/>
    <mergeCell ref="L3112:M3112"/>
    <mergeCell ref="N3112:O3112"/>
    <mergeCell ref="P3112:Q3112"/>
    <mergeCell ref="R3112:S3112"/>
    <mergeCell ref="L3110:M3110"/>
    <mergeCell ref="N3110:O3110"/>
    <mergeCell ref="P3110:Q3110"/>
    <mergeCell ref="R3110:S3110"/>
    <mergeCell ref="T3110:U3110"/>
    <mergeCell ref="V3110:W3110"/>
    <mergeCell ref="L3109:M3109"/>
    <mergeCell ref="N3109:O3109"/>
    <mergeCell ref="P3109:Q3109"/>
    <mergeCell ref="R3109:S3109"/>
    <mergeCell ref="T3109:U3109"/>
    <mergeCell ref="V3109:W3109"/>
    <mergeCell ref="L3108:M3108"/>
    <mergeCell ref="N3108:O3108"/>
    <mergeCell ref="P3108:Q3108"/>
    <mergeCell ref="R3108:S3108"/>
    <mergeCell ref="T3108:U3108"/>
    <mergeCell ref="V3108:W3108"/>
    <mergeCell ref="L3107:M3107"/>
    <mergeCell ref="N3107:O3107"/>
    <mergeCell ref="P3107:Q3107"/>
    <mergeCell ref="R3107:S3107"/>
    <mergeCell ref="T3107:U3107"/>
    <mergeCell ref="V3107:W3107"/>
    <mergeCell ref="L3106:M3106"/>
    <mergeCell ref="N3106:O3106"/>
    <mergeCell ref="P3106:Q3106"/>
    <mergeCell ref="R3106:S3106"/>
    <mergeCell ref="T3106:U3106"/>
    <mergeCell ref="V3106:W3106"/>
    <mergeCell ref="T3103:U3103"/>
    <mergeCell ref="V3103:W3103"/>
    <mergeCell ref="N3104:O3104"/>
    <mergeCell ref="P3104:Q3104"/>
    <mergeCell ref="R3104:S3104"/>
    <mergeCell ref="T3104:U3104"/>
    <mergeCell ref="V3104:W3104"/>
    <mergeCell ref="T3102:U3102"/>
    <mergeCell ref="V3102:W3102"/>
    <mergeCell ref="A3103:D3111"/>
    <mergeCell ref="E3103:F3111"/>
    <mergeCell ref="G3103:H3111"/>
    <mergeCell ref="I3103:K3110"/>
    <mergeCell ref="L3103:M3103"/>
    <mergeCell ref="N3103:O3103"/>
    <mergeCell ref="P3103:Q3103"/>
    <mergeCell ref="R3103:S3103"/>
    <mergeCell ref="I3101:U3101"/>
    <mergeCell ref="V3101:W3101"/>
    <mergeCell ref="A3102:D3102"/>
    <mergeCell ref="E3102:F3102"/>
    <mergeCell ref="G3102:H3102"/>
    <mergeCell ref="I3102:K3102"/>
    <mergeCell ref="L3102:M3102"/>
    <mergeCell ref="N3102:O3102"/>
    <mergeCell ref="P3102:Q3102"/>
    <mergeCell ref="R3102:S3102"/>
    <mergeCell ref="L3100:M3100"/>
    <mergeCell ref="N3100:O3100"/>
    <mergeCell ref="P3100:Q3100"/>
    <mergeCell ref="R3100:S3100"/>
    <mergeCell ref="T3100:U3100"/>
    <mergeCell ref="V3100:W3100"/>
    <mergeCell ref="L3099:M3099"/>
    <mergeCell ref="N3099:O3099"/>
    <mergeCell ref="P3099:Q3099"/>
    <mergeCell ref="R3099:S3099"/>
    <mergeCell ref="T3099:U3099"/>
    <mergeCell ref="V3099:W3099"/>
    <mergeCell ref="L3098:M3098"/>
    <mergeCell ref="N3098:O3098"/>
    <mergeCell ref="P3098:Q3098"/>
    <mergeCell ref="R3098:S3098"/>
    <mergeCell ref="T3098:U3098"/>
    <mergeCell ref="V3098:W3098"/>
    <mergeCell ref="L3097:M3097"/>
    <mergeCell ref="N3097:O3097"/>
    <mergeCell ref="P3097:Q3097"/>
    <mergeCell ref="R3097:S3097"/>
    <mergeCell ref="T3097:U3097"/>
    <mergeCell ref="V3097:W3097"/>
    <mergeCell ref="L3096:M3096"/>
    <mergeCell ref="N3096:O3096"/>
    <mergeCell ref="P3096:Q3096"/>
    <mergeCell ref="R3096:S3096"/>
    <mergeCell ref="T3096:U3096"/>
    <mergeCell ref="V3096:W3096"/>
    <mergeCell ref="L3095:M3095"/>
    <mergeCell ref="N3095:O3095"/>
    <mergeCell ref="P3095:Q3095"/>
    <mergeCell ref="R3095:S3095"/>
    <mergeCell ref="T3095:U3095"/>
    <mergeCell ref="V3095:W3095"/>
    <mergeCell ref="L3094:M3094"/>
    <mergeCell ref="N3094:O3094"/>
    <mergeCell ref="P3094:Q3094"/>
    <mergeCell ref="R3094:S3094"/>
    <mergeCell ref="T3094:U3094"/>
    <mergeCell ref="V3094:W3094"/>
    <mergeCell ref="T3092:U3092"/>
    <mergeCell ref="V3092:W3092"/>
    <mergeCell ref="N3093:O3093"/>
    <mergeCell ref="P3093:Q3093"/>
    <mergeCell ref="R3093:S3093"/>
    <mergeCell ref="T3093:U3093"/>
    <mergeCell ref="V3093:W3093"/>
    <mergeCell ref="T3091:U3091"/>
    <mergeCell ref="V3091:W3091"/>
    <mergeCell ref="A3092:D3101"/>
    <mergeCell ref="E3092:F3101"/>
    <mergeCell ref="G3092:H3101"/>
    <mergeCell ref="I3092:K3100"/>
    <mergeCell ref="L3092:M3092"/>
    <mergeCell ref="N3092:O3092"/>
    <mergeCell ref="P3092:Q3092"/>
    <mergeCell ref="R3092:S3092"/>
    <mergeCell ref="A3091:D3091"/>
    <mergeCell ref="E3091:F3091"/>
    <mergeCell ref="G3091:H3091"/>
    <mergeCell ref="I3091:K3091"/>
    <mergeCell ref="L3091:M3091"/>
    <mergeCell ref="N3091:O3091"/>
    <mergeCell ref="P3091:Q3091"/>
    <mergeCell ref="R3091:S3091"/>
    <mergeCell ref="I3090:U3090"/>
    <mergeCell ref="V3090:W3090"/>
    <mergeCell ref="L3089:M3089"/>
    <mergeCell ref="N3089:O3089"/>
    <mergeCell ref="P3089:Q3089"/>
    <mergeCell ref="R3089:S3089"/>
    <mergeCell ref="T3089:U3089"/>
    <mergeCell ref="V3089:W3089"/>
    <mergeCell ref="L3088:M3088"/>
    <mergeCell ref="N3088:O3088"/>
    <mergeCell ref="P3088:Q3088"/>
    <mergeCell ref="R3088:S3088"/>
    <mergeCell ref="T3088:U3088"/>
    <mergeCell ref="V3088:W3088"/>
    <mergeCell ref="L3087:M3087"/>
    <mergeCell ref="N3087:O3087"/>
    <mergeCell ref="P3087:Q3087"/>
    <mergeCell ref="R3087:S3087"/>
    <mergeCell ref="T3087:U3087"/>
    <mergeCell ref="V3087:W3087"/>
    <mergeCell ref="L3086:M3086"/>
    <mergeCell ref="N3086:O3086"/>
    <mergeCell ref="P3086:Q3086"/>
    <mergeCell ref="R3086:S3086"/>
    <mergeCell ref="T3086:U3086"/>
    <mergeCell ref="V3086:W3086"/>
    <mergeCell ref="L3085:M3085"/>
    <mergeCell ref="N3085:O3085"/>
    <mergeCell ref="P3085:Q3085"/>
    <mergeCell ref="R3085:S3085"/>
    <mergeCell ref="T3085:U3085"/>
    <mergeCell ref="V3085:W3085"/>
    <mergeCell ref="L3084:M3084"/>
    <mergeCell ref="N3084:O3084"/>
    <mergeCell ref="P3084:Q3084"/>
    <mergeCell ref="R3084:S3084"/>
    <mergeCell ref="T3084:U3084"/>
    <mergeCell ref="V3084:W3084"/>
    <mergeCell ref="T3082:U3082"/>
    <mergeCell ref="V3082:W3082"/>
    <mergeCell ref="N3083:O3083"/>
    <mergeCell ref="P3083:Q3083"/>
    <mergeCell ref="R3083:S3083"/>
    <mergeCell ref="T3083:U3083"/>
    <mergeCell ref="V3083:W3083"/>
    <mergeCell ref="T3081:U3081"/>
    <mergeCell ref="V3081:W3081"/>
    <mergeCell ref="A3082:D3090"/>
    <mergeCell ref="E3082:F3090"/>
    <mergeCell ref="G3082:H3090"/>
    <mergeCell ref="I3082:K3089"/>
    <mergeCell ref="L3082:M3082"/>
    <mergeCell ref="N3082:O3082"/>
    <mergeCell ref="P3082:Q3082"/>
    <mergeCell ref="R3082:S3082"/>
    <mergeCell ref="I3080:U3080"/>
    <mergeCell ref="V3080:W3080"/>
    <mergeCell ref="A3081:D3081"/>
    <mergeCell ref="E3081:F3081"/>
    <mergeCell ref="G3081:H3081"/>
    <mergeCell ref="I3081:K3081"/>
    <mergeCell ref="L3081:M3081"/>
    <mergeCell ref="N3081:O3081"/>
    <mergeCell ref="P3081:Q3081"/>
    <mergeCell ref="R3081:S3081"/>
    <mergeCell ref="L3079:M3079"/>
    <mergeCell ref="N3079:O3079"/>
    <mergeCell ref="P3079:Q3079"/>
    <mergeCell ref="R3079:S3079"/>
    <mergeCell ref="T3079:U3079"/>
    <mergeCell ref="V3079:W3079"/>
    <mergeCell ref="L3078:M3078"/>
    <mergeCell ref="N3078:O3078"/>
    <mergeCell ref="P3078:Q3078"/>
    <mergeCell ref="R3078:S3078"/>
    <mergeCell ref="T3078:U3078"/>
    <mergeCell ref="V3078:W3078"/>
    <mergeCell ref="L3077:M3077"/>
    <mergeCell ref="N3077:O3077"/>
    <mergeCell ref="P3077:Q3077"/>
    <mergeCell ref="R3077:S3077"/>
    <mergeCell ref="T3077:U3077"/>
    <mergeCell ref="V3077:W3077"/>
    <mergeCell ref="L3076:M3076"/>
    <mergeCell ref="N3076:O3076"/>
    <mergeCell ref="P3076:Q3076"/>
    <mergeCell ref="R3076:S3076"/>
    <mergeCell ref="T3076:U3076"/>
    <mergeCell ref="V3076:W3076"/>
    <mergeCell ref="L3075:M3075"/>
    <mergeCell ref="N3075:O3075"/>
    <mergeCell ref="P3075:Q3075"/>
    <mergeCell ref="R3075:S3075"/>
    <mergeCell ref="T3075:U3075"/>
    <mergeCell ref="V3075:W3075"/>
    <mergeCell ref="L3074:M3074"/>
    <mergeCell ref="N3074:O3074"/>
    <mergeCell ref="P3074:Q3074"/>
    <mergeCell ref="R3074:S3074"/>
    <mergeCell ref="T3074:U3074"/>
    <mergeCell ref="V3074:W3074"/>
    <mergeCell ref="T3266:U3266"/>
    <mergeCell ref="V3266:W3266"/>
    <mergeCell ref="N3293:O3293"/>
    <mergeCell ref="P3293:Q3293"/>
    <mergeCell ref="R3293:S3293"/>
    <mergeCell ref="T3293:U3293"/>
    <mergeCell ref="V3293:W3293"/>
    <mergeCell ref="P3272:Q3272"/>
    <mergeCell ref="R3272:S3272"/>
    <mergeCell ref="T3272:U3272"/>
    <mergeCell ref="L3073:M3073"/>
    <mergeCell ref="N3073:O3073"/>
    <mergeCell ref="P3073:Q3073"/>
    <mergeCell ref="R3073:S3073"/>
    <mergeCell ref="T3073:U3073"/>
    <mergeCell ref="V3073:W3073"/>
    <mergeCell ref="L3072:M3072"/>
    <mergeCell ref="N3072:O3072"/>
    <mergeCell ref="P3072:Q3072"/>
    <mergeCell ref="R3072:S3072"/>
    <mergeCell ref="T3072:U3072"/>
    <mergeCell ref="V3072:W3072"/>
    <mergeCell ref="T3070:U3070"/>
    <mergeCell ref="V3070:W3070"/>
    <mergeCell ref="N3071:O3071"/>
    <mergeCell ref="P3071:Q3071"/>
    <mergeCell ref="R3071:S3071"/>
    <mergeCell ref="T3071:U3071"/>
    <mergeCell ref="V3071:W3071"/>
    <mergeCell ref="T3069:U3069"/>
    <mergeCell ref="V3069:W3069"/>
    <mergeCell ref="A3070:D3080"/>
    <mergeCell ref="E3070:F3080"/>
    <mergeCell ref="G3070:H3080"/>
    <mergeCell ref="I3070:K3079"/>
    <mergeCell ref="L3070:M3070"/>
    <mergeCell ref="N3070:O3070"/>
    <mergeCell ref="P3070:Q3070"/>
    <mergeCell ref="R3070:S3070"/>
    <mergeCell ref="A3069:D3069"/>
    <mergeCell ref="E3069:F3069"/>
    <mergeCell ref="G3069:H3069"/>
    <mergeCell ref="I3069:K3069"/>
    <mergeCell ref="L3069:M3069"/>
    <mergeCell ref="N3069:O3069"/>
    <mergeCell ref="P3069:Q3069"/>
    <mergeCell ref="R3069:S3069"/>
    <mergeCell ref="N3295:O3295"/>
    <mergeCell ref="P3295:Q3295"/>
    <mergeCell ref="R3295:S3295"/>
    <mergeCell ref="T3295:U3295"/>
    <mergeCell ref="P3128:Q3128"/>
    <mergeCell ref="R3128:S3128"/>
    <mergeCell ref="T3128:U3128"/>
    <mergeCell ref="N3130:O3130"/>
    <mergeCell ref="V3295:W3295"/>
    <mergeCell ref="I3068:U3068"/>
    <mergeCell ref="V3068:W3068"/>
    <mergeCell ref="L3067:M3067"/>
    <mergeCell ref="N3067:O3067"/>
    <mergeCell ref="P3067:Q3067"/>
    <mergeCell ref="R3067:S3067"/>
    <mergeCell ref="T3067:U3067"/>
    <mergeCell ref="V3067:W3067"/>
    <mergeCell ref="N3128:O3128"/>
    <mergeCell ref="N3066:O3066"/>
    <mergeCell ref="P3066:Q3066"/>
    <mergeCell ref="R3066:S3066"/>
    <mergeCell ref="T3066:U3066"/>
    <mergeCell ref="V3066:W3066"/>
    <mergeCell ref="L3065:M3065"/>
    <mergeCell ref="N3065:O3065"/>
    <mergeCell ref="P3065:Q3065"/>
    <mergeCell ref="R3065:S3065"/>
    <mergeCell ref="T3065:U3065"/>
    <mergeCell ref="T3063:U3063"/>
    <mergeCell ref="V3063:W3063"/>
    <mergeCell ref="N3064:O3064"/>
    <mergeCell ref="P3064:Q3064"/>
    <mergeCell ref="R3064:S3064"/>
    <mergeCell ref="T3064:U3064"/>
    <mergeCell ref="V3064:W3064"/>
    <mergeCell ref="V3062:W3062"/>
    <mergeCell ref="A3063:D3068"/>
    <mergeCell ref="E3063:F3068"/>
    <mergeCell ref="G3063:H3068"/>
    <mergeCell ref="I3063:K3067"/>
    <mergeCell ref="L3063:M3063"/>
    <mergeCell ref="N3063:O3063"/>
    <mergeCell ref="P3063:Q3063"/>
    <mergeCell ref="R3063:S3063"/>
    <mergeCell ref="V3065:W3065"/>
    <mergeCell ref="V3061:W3061"/>
    <mergeCell ref="A3062:D3062"/>
    <mergeCell ref="E3062:F3062"/>
    <mergeCell ref="G3062:H3062"/>
    <mergeCell ref="I3062:K3062"/>
    <mergeCell ref="L3062:M3062"/>
    <mergeCell ref="N3062:O3062"/>
    <mergeCell ref="P3062:Q3062"/>
    <mergeCell ref="R3062:S3062"/>
    <mergeCell ref="T3062:U3062"/>
    <mergeCell ref="P3060:Q3060"/>
    <mergeCell ref="R3060:S3060"/>
    <mergeCell ref="T3060:U3060"/>
    <mergeCell ref="V3060:W3060"/>
    <mergeCell ref="L3059:M3059"/>
    <mergeCell ref="N3059:O3059"/>
    <mergeCell ref="P3059:Q3059"/>
    <mergeCell ref="R3059:S3059"/>
    <mergeCell ref="T3059:U3059"/>
    <mergeCell ref="V3059:W3059"/>
    <mergeCell ref="L3058:M3058"/>
    <mergeCell ref="N3058:O3058"/>
    <mergeCell ref="P3058:Q3058"/>
    <mergeCell ref="R3058:S3058"/>
    <mergeCell ref="T3058:U3058"/>
    <mergeCell ref="V3058:W3058"/>
    <mergeCell ref="L3057:M3057"/>
    <mergeCell ref="N3057:O3057"/>
    <mergeCell ref="P3057:Q3057"/>
    <mergeCell ref="R3057:S3057"/>
    <mergeCell ref="T3057:U3057"/>
    <mergeCell ref="V3057:W3057"/>
    <mergeCell ref="T3055:U3055"/>
    <mergeCell ref="V3055:W3055"/>
    <mergeCell ref="N3056:O3056"/>
    <mergeCell ref="P3056:Q3056"/>
    <mergeCell ref="R3056:S3056"/>
    <mergeCell ref="T3056:U3056"/>
    <mergeCell ref="V3056:W3056"/>
    <mergeCell ref="T3054:U3054"/>
    <mergeCell ref="V3054:W3054"/>
    <mergeCell ref="A3055:D3061"/>
    <mergeCell ref="E3055:F3061"/>
    <mergeCell ref="G3055:H3061"/>
    <mergeCell ref="I3055:K3060"/>
    <mergeCell ref="L3055:M3055"/>
    <mergeCell ref="N3055:O3055"/>
    <mergeCell ref="P3055:Q3055"/>
    <mergeCell ref="R3055:S3055"/>
    <mergeCell ref="I3053:U3053"/>
    <mergeCell ref="V3053:W3053"/>
    <mergeCell ref="A3054:D3054"/>
    <mergeCell ref="E3054:F3054"/>
    <mergeCell ref="G3054:H3054"/>
    <mergeCell ref="I3054:K3054"/>
    <mergeCell ref="L3054:M3054"/>
    <mergeCell ref="N3054:O3054"/>
    <mergeCell ref="P3054:Q3054"/>
    <mergeCell ref="R3054:S3054"/>
    <mergeCell ref="L3052:M3052"/>
    <mergeCell ref="N3052:O3052"/>
    <mergeCell ref="P3052:Q3052"/>
    <mergeCell ref="R3052:S3052"/>
    <mergeCell ref="T3052:U3052"/>
    <mergeCell ref="V3052:W3052"/>
    <mergeCell ref="L3051:M3051"/>
    <mergeCell ref="N3051:O3051"/>
    <mergeCell ref="P3051:Q3051"/>
    <mergeCell ref="R3051:S3051"/>
    <mergeCell ref="T3051:U3051"/>
    <mergeCell ref="V3051:W3051"/>
    <mergeCell ref="T3049:U3049"/>
    <mergeCell ref="V3049:W3049"/>
    <mergeCell ref="N3050:O3050"/>
    <mergeCell ref="P3050:Q3050"/>
    <mergeCell ref="R3050:S3050"/>
    <mergeCell ref="T3050:U3050"/>
    <mergeCell ref="V3050:W3050"/>
    <mergeCell ref="T3048:U3048"/>
    <mergeCell ref="V3048:W3048"/>
    <mergeCell ref="A3049:D3053"/>
    <mergeCell ref="E3049:F3053"/>
    <mergeCell ref="G3049:H3053"/>
    <mergeCell ref="I3049:K3052"/>
    <mergeCell ref="L3049:M3049"/>
    <mergeCell ref="N3049:O3049"/>
    <mergeCell ref="P3049:Q3049"/>
    <mergeCell ref="R3049:S3049"/>
    <mergeCell ref="I3047:U3047"/>
    <mergeCell ref="V3047:W3047"/>
    <mergeCell ref="A3048:D3048"/>
    <mergeCell ref="E3048:F3048"/>
    <mergeCell ref="G3048:H3048"/>
    <mergeCell ref="I3048:K3048"/>
    <mergeCell ref="L3048:M3048"/>
    <mergeCell ref="N3048:O3048"/>
    <mergeCell ref="P3048:Q3048"/>
    <mergeCell ref="R3048:S3048"/>
    <mergeCell ref="L3046:M3046"/>
    <mergeCell ref="N3046:O3046"/>
    <mergeCell ref="P3046:Q3046"/>
    <mergeCell ref="R3046:S3046"/>
    <mergeCell ref="T3046:U3046"/>
    <mergeCell ref="V3046:W3046"/>
    <mergeCell ref="L3045:M3045"/>
    <mergeCell ref="N3045:O3045"/>
    <mergeCell ref="P3045:Q3045"/>
    <mergeCell ref="R3045:S3045"/>
    <mergeCell ref="T3045:U3045"/>
    <mergeCell ref="V3045:W3045"/>
    <mergeCell ref="L3044:M3044"/>
    <mergeCell ref="N3044:O3044"/>
    <mergeCell ref="P3044:Q3044"/>
    <mergeCell ref="R3044:S3044"/>
    <mergeCell ref="T3044:U3044"/>
    <mergeCell ref="V3044:W3044"/>
    <mergeCell ref="L3043:M3043"/>
    <mergeCell ref="N3043:O3043"/>
    <mergeCell ref="P3043:Q3043"/>
    <mergeCell ref="R3043:S3043"/>
    <mergeCell ref="T3043:U3043"/>
    <mergeCell ref="V3043:W3043"/>
    <mergeCell ref="L3042:M3042"/>
    <mergeCell ref="N3042:O3042"/>
    <mergeCell ref="P3042:Q3042"/>
    <mergeCell ref="R3042:S3042"/>
    <mergeCell ref="T3042:U3042"/>
    <mergeCell ref="V3042:W3042"/>
    <mergeCell ref="L3041:M3041"/>
    <mergeCell ref="N3041:O3041"/>
    <mergeCell ref="P3041:Q3041"/>
    <mergeCell ref="R3041:S3041"/>
    <mergeCell ref="T3041:U3041"/>
    <mergeCell ref="V3041:W3041"/>
    <mergeCell ref="L3039:M3039"/>
    <mergeCell ref="N3039:O3039"/>
    <mergeCell ref="P3039:Q3039"/>
    <mergeCell ref="R3039:S3039"/>
    <mergeCell ref="T3039:U3039"/>
    <mergeCell ref="V3039:W3039"/>
    <mergeCell ref="L3038:M3038"/>
    <mergeCell ref="N3038:O3038"/>
    <mergeCell ref="P3038:Q3038"/>
    <mergeCell ref="R3038:S3038"/>
    <mergeCell ref="T3038:U3038"/>
    <mergeCell ref="V3038:W3038"/>
    <mergeCell ref="L3037:M3037"/>
    <mergeCell ref="N3037:O3037"/>
    <mergeCell ref="P3037:Q3037"/>
    <mergeCell ref="R3037:S3037"/>
    <mergeCell ref="T3037:U3037"/>
    <mergeCell ref="V3037:W3037"/>
    <mergeCell ref="T3035:U3035"/>
    <mergeCell ref="V3035:W3035"/>
    <mergeCell ref="N3036:O3036"/>
    <mergeCell ref="P3036:Q3036"/>
    <mergeCell ref="R3036:S3036"/>
    <mergeCell ref="T3036:U3036"/>
    <mergeCell ref="V3036:W3036"/>
    <mergeCell ref="T3034:U3034"/>
    <mergeCell ref="V3034:W3034"/>
    <mergeCell ref="A3035:D3047"/>
    <mergeCell ref="E3035:F3047"/>
    <mergeCell ref="G3035:H3047"/>
    <mergeCell ref="I3035:K3046"/>
    <mergeCell ref="L3035:M3035"/>
    <mergeCell ref="N3035:O3035"/>
    <mergeCell ref="P3035:Q3035"/>
    <mergeCell ref="R3035:S3035"/>
    <mergeCell ref="I3033:U3033"/>
    <mergeCell ref="V3033:W3033"/>
    <mergeCell ref="A3034:D3034"/>
    <mergeCell ref="E3034:F3034"/>
    <mergeCell ref="G3034:H3034"/>
    <mergeCell ref="I3034:K3034"/>
    <mergeCell ref="L3034:M3034"/>
    <mergeCell ref="N3034:O3034"/>
    <mergeCell ref="P3034:Q3034"/>
    <mergeCell ref="R3034:S3034"/>
    <mergeCell ref="L3032:M3032"/>
    <mergeCell ref="N3032:O3032"/>
    <mergeCell ref="P3032:Q3032"/>
    <mergeCell ref="R3032:S3032"/>
    <mergeCell ref="T3032:U3032"/>
    <mergeCell ref="V3032:W3032"/>
    <mergeCell ref="L3031:M3031"/>
    <mergeCell ref="N3031:O3031"/>
    <mergeCell ref="P3031:Q3031"/>
    <mergeCell ref="R3031:S3031"/>
    <mergeCell ref="T3031:U3031"/>
    <mergeCell ref="V3031:W3031"/>
    <mergeCell ref="L3030:M3030"/>
    <mergeCell ref="N3030:O3030"/>
    <mergeCell ref="P3030:Q3030"/>
    <mergeCell ref="R3030:S3030"/>
    <mergeCell ref="T3030:U3030"/>
    <mergeCell ref="V3030:W3030"/>
    <mergeCell ref="L3029:M3029"/>
    <mergeCell ref="N3029:O3029"/>
    <mergeCell ref="P3029:Q3029"/>
    <mergeCell ref="R3029:S3029"/>
    <mergeCell ref="T3029:U3029"/>
    <mergeCell ref="V3029:W3029"/>
    <mergeCell ref="L3028:M3028"/>
    <mergeCell ref="N3028:O3028"/>
    <mergeCell ref="P3028:Q3028"/>
    <mergeCell ref="R3028:S3028"/>
    <mergeCell ref="T3028:U3028"/>
    <mergeCell ref="V3028:W3028"/>
    <mergeCell ref="L3027:M3027"/>
    <mergeCell ref="N3027:O3027"/>
    <mergeCell ref="P3027:Q3027"/>
    <mergeCell ref="R3027:S3027"/>
    <mergeCell ref="T3027:U3027"/>
    <mergeCell ref="V3027:W3027"/>
    <mergeCell ref="L3026:M3026"/>
    <mergeCell ref="N3026:O3026"/>
    <mergeCell ref="P3026:Q3026"/>
    <mergeCell ref="R3026:S3026"/>
    <mergeCell ref="T3026:U3026"/>
    <mergeCell ref="V3026:W3026"/>
    <mergeCell ref="L3025:M3025"/>
    <mergeCell ref="N3025:O3025"/>
    <mergeCell ref="P3025:Q3025"/>
    <mergeCell ref="R3025:S3025"/>
    <mergeCell ref="T3025:U3025"/>
    <mergeCell ref="V3025:W3025"/>
    <mergeCell ref="V3023:W3023"/>
    <mergeCell ref="N3024:O3024"/>
    <mergeCell ref="P3024:Q3024"/>
    <mergeCell ref="R3024:S3024"/>
    <mergeCell ref="T3024:U3024"/>
    <mergeCell ref="V3024:W3024"/>
    <mergeCell ref="V3022:W3022"/>
    <mergeCell ref="A3023:D3033"/>
    <mergeCell ref="E3023:F3033"/>
    <mergeCell ref="G3023:H3033"/>
    <mergeCell ref="I3023:K3032"/>
    <mergeCell ref="L3023:M3023"/>
    <mergeCell ref="N3023:O3023"/>
    <mergeCell ref="P3023:Q3023"/>
    <mergeCell ref="R3023:S3023"/>
    <mergeCell ref="T3023:U3023"/>
    <mergeCell ref="V3021:W3021"/>
    <mergeCell ref="A3022:D3022"/>
    <mergeCell ref="E3022:F3022"/>
    <mergeCell ref="G3022:H3022"/>
    <mergeCell ref="I3022:K3022"/>
    <mergeCell ref="L3022:M3022"/>
    <mergeCell ref="N3022:O3022"/>
    <mergeCell ref="P3022:Q3022"/>
    <mergeCell ref="R3022:S3022"/>
    <mergeCell ref="T3022:U3022"/>
    <mergeCell ref="P3020:Q3020"/>
    <mergeCell ref="R3020:S3020"/>
    <mergeCell ref="T3020:U3020"/>
    <mergeCell ref="V3020:W3020"/>
    <mergeCell ref="L3019:M3019"/>
    <mergeCell ref="N3019:O3019"/>
    <mergeCell ref="P3019:Q3019"/>
    <mergeCell ref="R3019:S3019"/>
    <mergeCell ref="T3019:U3019"/>
    <mergeCell ref="V3019:W3019"/>
    <mergeCell ref="L3018:M3018"/>
    <mergeCell ref="N3018:O3018"/>
    <mergeCell ref="P3018:Q3018"/>
    <mergeCell ref="R3018:S3018"/>
    <mergeCell ref="T3018:U3018"/>
    <mergeCell ref="V3018:W3018"/>
    <mergeCell ref="L3017:M3017"/>
    <mergeCell ref="N3017:O3017"/>
    <mergeCell ref="P3017:Q3017"/>
    <mergeCell ref="R3017:S3017"/>
    <mergeCell ref="T3017:U3017"/>
    <mergeCell ref="V3017:W3017"/>
    <mergeCell ref="L3016:M3016"/>
    <mergeCell ref="N3016:O3016"/>
    <mergeCell ref="P3016:Q3016"/>
    <mergeCell ref="R3016:S3016"/>
    <mergeCell ref="T3016:U3016"/>
    <mergeCell ref="V3016:W3016"/>
    <mergeCell ref="T3014:U3014"/>
    <mergeCell ref="V3014:W3014"/>
    <mergeCell ref="N3015:O3015"/>
    <mergeCell ref="P3015:Q3015"/>
    <mergeCell ref="R3015:S3015"/>
    <mergeCell ref="T3015:U3015"/>
    <mergeCell ref="V3015:W3015"/>
    <mergeCell ref="T3013:U3013"/>
    <mergeCell ref="V3013:W3013"/>
    <mergeCell ref="A3014:D3021"/>
    <mergeCell ref="E3014:F3021"/>
    <mergeCell ref="G3014:H3021"/>
    <mergeCell ref="I3014:K3020"/>
    <mergeCell ref="L3014:M3014"/>
    <mergeCell ref="N3014:O3014"/>
    <mergeCell ref="P3014:Q3014"/>
    <mergeCell ref="R3014:S3014"/>
    <mergeCell ref="I3012:U3012"/>
    <mergeCell ref="V3012:W3012"/>
    <mergeCell ref="A3013:D3013"/>
    <mergeCell ref="E3013:F3013"/>
    <mergeCell ref="G3013:H3013"/>
    <mergeCell ref="I3013:K3013"/>
    <mergeCell ref="L3013:M3013"/>
    <mergeCell ref="N3013:O3013"/>
    <mergeCell ref="P3013:Q3013"/>
    <mergeCell ref="R3013:S3013"/>
    <mergeCell ref="N3040:O3040"/>
    <mergeCell ref="P3040:Q3040"/>
    <mergeCell ref="R3040:S3040"/>
    <mergeCell ref="T3040:U3040"/>
    <mergeCell ref="V3040:W3040"/>
    <mergeCell ref="N3105:O3105"/>
    <mergeCell ref="P3105:Q3105"/>
    <mergeCell ref="R3105:S3105"/>
    <mergeCell ref="T3105:U3105"/>
    <mergeCell ref="V3105:W3105"/>
    <mergeCell ref="V3128:W3128"/>
    <mergeCell ref="N3129:O3129"/>
    <mergeCell ref="P3129:Q3129"/>
    <mergeCell ref="R3129:S3129"/>
    <mergeCell ref="T3129:U3129"/>
    <mergeCell ref="V3129:W3129"/>
    <mergeCell ref="P3130:Q3130"/>
    <mergeCell ref="R3130:S3130"/>
    <mergeCell ref="T3130:U3130"/>
    <mergeCell ref="V3130:W3130"/>
    <mergeCell ref="L3131:M3131"/>
    <mergeCell ref="N3131:O3131"/>
    <mergeCell ref="P3131:Q3131"/>
    <mergeCell ref="R3131:S3131"/>
    <mergeCell ref="T3131:U3131"/>
    <mergeCell ref="V3131:W3131"/>
    <mergeCell ref="L3132:M3132"/>
    <mergeCell ref="N3132:O3132"/>
    <mergeCell ref="P3132:Q3132"/>
    <mergeCell ref="R3132:S3132"/>
    <mergeCell ref="T3132:U3132"/>
    <mergeCell ref="V3132:W3132"/>
    <mergeCell ref="L3135:M3135"/>
    <mergeCell ref="N3135:O3135"/>
    <mergeCell ref="P3135:Q3135"/>
    <mergeCell ref="R3135:S3135"/>
    <mergeCell ref="T3135:U3135"/>
    <mergeCell ref="V3135:W3135"/>
    <mergeCell ref="N3154:O3154"/>
    <mergeCell ref="P3154:Q3154"/>
    <mergeCell ref="R3154:S3154"/>
    <mergeCell ref="T3154:U3154"/>
    <mergeCell ref="V3154:W3154"/>
    <mergeCell ref="N3155:O3155"/>
    <mergeCell ref="P3155:Q3155"/>
    <mergeCell ref="R3155:S3155"/>
    <mergeCell ref="T3155:U3155"/>
    <mergeCell ref="V3155:W3155"/>
    <mergeCell ref="L3011:M3011"/>
    <mergeCell ref="N3011:O3011"/>
    <mergeCell ref="P3011:Q3011"/>
    <mergeCell ref="R3011:S3011"/>
    <mergeCell ref="T3011:U3011"/>
    <mergeCell ref="V3011:W3011"/>
    <mergeCell ref="L3010:M3010"/>
    <mergeCell ref="N3010:O3010"/>
    <mergeCell ref="P3010:Q3010"/>
    <mergeCell ref="R3010:S3010"/>
    <mergeCell ref="T3010:U3010"/>
    <mergeCell ref="V3010:W3010"/>
    <mergeCell ref="L3009:M3009"/>
    <mergeCell ref="N3009:O3009"/>
    <mergeCell ref="P3009:Q3009"/>
    <mergeCell ref="R3009:S3009"/>
    <mergeCell ref="T3009:U3009"/>
    <mergeCell ref="V3009:W3009"/>
    <mergeCell ref="L3008:M3008"/>
    <mergeCell ref="N3008:O3008"/>
    <mergeCell ref="P3008:Q3008"/>
    <mergeCell ref="R3008:S3008"/>
    <mergeCell ref="T3008:U3008"/>
    <mergeCell ref="V3008:W3008"/>
    <mergeCell ref="T3006:U3006"/>
    <mergeCell ref="V3006:W3006"/>
    <mergeCell ref="N3007:O3007"/>
    <mergeCell ref="P3007:Q3007"/>
    <mergeCell ref="R3007:S3007"/>
    <mergeCell ref="T3007:U3007"/>
    <mergeCell ref="V3007:W3007"/>
    <mergeCell ref="T3005:U3005"/>
    <mergeCell ref="V3005:W3005"/>
    <mergeCell ref="A3006:D3012"/>
    <mergeCell ref="E3006:F3012"/>
    <mergeCell ref="G3006:H3012"/>
    <mergeCell ref="I3006:K3011"/>
    <mergeCell ref="L3006:M3006"/>
    <mergeCell ref="N3006:O3006"/>
    <mergeCell ref="P3006:Q3006"/>
    <mergeCell ref="R3006:S3006"/>
    <mergeCell ref="I3004:U3004"/>
    <mergeCell ref="V3004:W3004"/>
    <mergeCell ref="A3005:D3005"/>
    <mergeCell ref="E3005:F3005"/>
    <mergeCell ref="G3005:H3005"/>
    <mergeCell ref="I3005:K3005"/>
    <mergeCell ref="L3005:M3005"/>
    <mergeCell ref="N3005:O3005"/>
    <mergeCell ref="P3005:Q3005"/>
    <mergeCell ref="R3005:S3005"/>
    <mergeCell ref="L3003:M3003"/>
    <mergeCell ref="N3003:O3003"/>
    <mergeCell ref="P3003:Q3003"/>
    <mergeCell ref="R3003:S3003"/>
    <mergeCell ref="T3003:U3003"/>
    <mergeCell ref="V3003:W3003"/>
    <mergeCell ref="L3002:M3002"/>
    <mergeCell ref="N3002:O3002"/>
    <mergeCell ref="P3002:Q3002"/>
    <mergeCell ref="R3002:S3002"/>
    <mergeCell ref="T3002:U3002"/>
    <mergeCell ref="V3002:W3002"/>
    <mergeCell ref="L3001:M3001"/>
    <mergeCell ref="N3001:O3001"/>
    <mergeCell ref="P3001:Q3001"/>
    <mergeCell ref="R3001:S3001"/>
    <mergeCell ref="T3001:U3001"/>
    <mergeCell ref="V3001:W3001"/>
    <mergeCell ref="T2999:U2999"/>
    <mergeCell ref="V2999:W2999"/>
    <mergeCell ref="N3000:O3000"/>
    <mergeCell ref="P3000:Q3000"/>
    <mergeCell ref="R3000:S3000"/>
    <mergeCell ref="T3000:U3000"/>
    <mergeCell ref="V3000:W3000"/>
    <mergeCell ref="T2998:U2998"/>
    <mergeCell ref="V2998:W2998"/>
    <mergeCell ref="A2999:D3004"/>
    <mergeCell ref="E2999:F3004"/>
    <mergeCell ref="G2999:H3004"/>
    <mergeCell ref="I2999:K3003"/>
    <mergeCell ref="L2999:M2999"/>
    <mergeCell ref="N2999:O2999"/>
    <mergeCell ref="P2999:Q2999"/>
    <mergeCell ref="R2999:S2999"/>
    <mergeCell ref="I2997:U2997"/>
    <mergeCell ref="V2997:W2997"/>
    <mergeCell ref="A2998:D2998"/>
    <mergeCell ref="E2998:F2998"/>
    <mergeCell ref="G2998:H2998"/>
    <mergeCell ref="I2998:K2998"/>
    <mergeCell ref="L2998:M2998"/>
    <mergeCell ref="N2998:O2998"/>
    <mergeCell ref="P2998:Q2998"/>
    <mergeCell ref="R2998:S2998"/>
    <mergeCell ref="L2996:M2996"/>
    <mergeCell ref="N2996:O2996"/>
    <mergeCell ref="P2996:Q2996"/>
    <mergeCell ref="R2996:S2996"/>
    <mergeCell ref="T2996:U2996"/>
    <mergeCell ref="V2996:W2996"/>
    <mergeCell ref="L2995:M2995"/>
    <mergeCell ref="N2995:O2995"/>
    <mergeCell ref="P2995:Q2995"/>
    <mergeCell ref="R2995:S2995"/>
    <mergeCell ref="T2995:U2995"/>
    <mergeCell ref="V2995:W2995"/>
    <mergeCell ref="L2994:M2994"/>
    <mergeCell ref="N2994:O2994"/>
    <mergeCell ref="P2994:Q2994"/>
    <mergeCell ref="R2994:S2994"/>
    <mergeCell ref="T2994:U2994"/>
    <mergeCell ref="V2994:W2994"/>
    <mergeCell ref="L2993:M2993"/>
    <mergeCell ref="N2993:O2993"/>
    <mergeCell ref="P2993:Q2993"/>
    <mergeCell ref="R2993:S2993"/>
    <mergeCell ref="T2993:U2993"/>
    <mergeCell ref="V2993:W2993"/>
    <mergeCell ref="L2992:M2992"/>
    <mergeCell ref="N2992:O2992"/>
    <mergeCell ref="P2992:Q2992"/>
    <mergeCell ref="R2992:S2992"/>
    <mergeCell ref="T2992:U2992"/>
    <mergeCell ref="V2992:W2992"/>
    <mergeCell ref="L2991:M2991"/>
    <mergeCell ref="N2991:O2991"/>
    <mergeCell ref="P2991:Q2991"/>
    <mergeCell ref="R2991:S2991"/>
    <mergeCell ref="T2991:U2991"/>
    <mergeCell ref="V2991:W2991"/>
    <mergeCell ref="L2989:M2989"/>
    <mergeCell ref="N2989:O2989"/>
    <mergeCell ref="P2989:Q2989"/>
    <mergeCell ref="R2989:S2989"/>
    <mergeCell ref="T2989:U2989"/>
    <mergeCell ref="V2989:W2989"/>
    <mergeCell ref="L2988:M2988"/>
    <mergeCell ref="N2988:O2988"/>
    <mergeCell ref="P2988:Q2988"/>
    <mergeCell ref="R2988:S2988"/>
    <mergeCell ref="T2988:U2988"/>
    <mergeCell ref="V2988:W2988"/>
    <mergeCell ref="T2986:U2986"/>
    <mergeCell ref="V2986:W2986"/>
    <mergeCell ref="N2987:O2987"/>
    <mergeCell ref="P2987:Q2987"/>
    <mergeCell ref="R2987:S2987"/>
    <mergeCell ref="T2987:U2987"/>
    <mergeCell ref="V2987:W2987"/>
    <mergeCell ref="T2985:U2985"/>
    <mergeCell ref="V2985:W2985"/>
    <mergeCell ref="A2986:D2997"/>
    <mergeCell ref="E2986:F2997"/>
    <mergeCell ref="G2986:H2997"/>
    <mergeCell ref="I2986:K2996"/>
    <mergeCell ref="L2986:M2986"/>
    <mergeCell ref="N2986:O2986"/>
    <mergeCell ref="P2986:Q2986"/>
    <mergeCell ref="R2986:S2986"/>
    <mergeCell ref="A2985:D2985"/>
    <mergeCell ref="E2985:F2985"/>
    <mergeCell ref="G2985:H2985"/>
    <mergeCell ref="I2985:K2985"/>
    <mergeCell ref="L2985:M2985"/>
    <mergeCell ref="N2985:O2985"/>
    <mergeCell ref="P2985:Q2985"/>
    <mergeCell ref="R2985:S2985"/>
    <mergeCell ref="I2984:U2984"/>
    <mergeCell ref="V2984:W2984"/>
    <mergeCell ref="L2983:M2983"/>
    <mergeCell ref="N2983:O2983"/>
    <mergeCell ref="P2983:Q2983"/>
    <mergeCell ref="R2983:S2983"/>
    <mergeCell ref="T2983:U2983"/>
    <mergeCell ref="V2983:W2983"/>
    <mergeCell ref="L2982:M2982"/>
    <mergeCell ref="N2982:O2982"/>
    <mergeCell ref="P2982:Q2982"/>
    <mergeCell ref="R2982:S2982"/>
    <mergeCell ref="T2982:U2982"/>
    <mergeCell ref="V2982:W2982"/>
    <mergeCell ref="L2981:M2981"/>
    <mergeCell ref="N2981:O2981"/>
    <mergeCell ref="P2981:Q2981"/>
    <mergeCell ref="R2981:S2981"/>
    <mergeCell ref="T2981:U2981"/>
    <mergeCell ref="V2981:W2981"/>
    <mergeCell ref="T2979:U2979"/>
    <mergeCell ref="V2979:W2979"/>
    <mergeCell ref="N2980:O2980"/>
    <mergeCell ref="P2980:Q2980"/>
    <mergeCell ref="R2980:S2980"/>
    <mergeCell ref="T2980:U2980"/>
    <mergeCell ref="V2980:W2980"/>
    <mergeCell ref="T2978:U2978"/>
    <mergeCell ref="V2978:W2978"/>
    <mergeCell ref="A2979:D2984"/>
    <mergeCell ref="E2979:F2984"/>
    <mergeCell ref="G2979:H2984"/>
    <mergeCell ref="I2979:K2983"/>
    <mergeCell ref="L2979:M2979"/>
    <mergeCell ref="N2979:O2979"/>
    <mergeCell ref="P2979:Q2979"/>
    <mergeCell ref="R2979:S2979"/>
    <mergeCell ref="I2977:U2977"/>
    <mergeCell ref="V2977:W2977"/>
    <mergeCell ref="A2978:D2978"/>
    <mergeCell ref="E2978:F2978"/>
    <mergeCell ref="G2978:H2978"/>
    <mergeCell ref="I2978:K2978"/>
    <mergeCell ref="L2978:M2978"/>
    <mergeCell ref="N2978:O2978"/>
    <mergeCell ref="P2978:Q2978"/>
    <mergeCell ref="R2978:S2978"/>
    <mergeCell ref="L2976:M2976"/>
    <mergeCell ref="N2976:O2976"/>
    <mergeCell ref="P2976:Q2976"/>
    <mergeCell ref="R2976:S2976"/>
    <mergeCell ref="T2976:U2976"/>
    <mergeCell ref="V2976:W2976"/>
    <mergeCell ref="L2975:M2975"/>
    <mergeCell ref="N2975:O2975"/>
    <mergeCell ref="P2975:Q2975"/>
    <mergeCell ref="R2975:S2975"/>
    <mergeCell ref="T2975:U2975"/>
    <mergeCell ref="V2975:W2975"/>
    <mergeCell ref="L2974:M2974"/>
    <mergeCell ref="N2974:O2974"/>
    <mergeCell ref="P2974:Q2974"/>
    <mergeCell ref="R2974:S2974"/>
    <mergeCell ref="T2974:U2974"/>
    <mergeCell ref="V2974:W2974"/>
    <mergeCell ref="L2973:M2973"/>
    <mergeCell ref="N2973:O2973"/>
    <mergeCell ref="P2973:Q2973"/>
    <mergeCell ref="R2973:S2973"/>
    <mergeCell ref="T2973:U2973"/>
    <mergeCell ref="V2973:W2973"/>
    <mergeCell ref="L2972:M2972"/>
    <mergeCell ref="N2972:O2972"/>
    <mergeCell ref="P2972:Q2972"/>
    <mergeCell ref="R2972:S2972"/>
    <mergeCell ref="T2972:U2972"/>
    <mergeCell ref="V2972:W2972"/>
    <mergeCell ref="V2970:W2970"/>
    <mergeCell ref="N2971:O2971"/>
    <mergeCell ref="P2971:Q2971"/>
    <mergeCell ref="R2971:S2971"/>
    <mergeCell ref="T2971:U2971"/>
    <mergeCell ref="V2971:W2971"/>
    <mergeCell ref="V2969:W2969"/>
    <mergeCell ref="A2970:D2977"/>
    <mergeCell ref="E2970:F2977"/>
    <mergeCell ref="G2970:H2977"/>
    <mergeCell ref="I2970:K2976"/>
    <mergeCell ref="L2970:M2970"/>
    <mergeCell ref="N2970:O2970"/>
    <mergeCell ref="P2970:Q2970"/>
    <mergeCell ref="R2970:S2970"/>
    <mergeCell ref="T2970:U2970"/>
    <mergeCell ref="V2968:W2968"/>
    <mergeCell ref="A2969:D2969"/>
    <mergeCell ref="E2969:F2969"/>
    <mergeCell ref="G2969:H2969"/>
    <mergeCell ref="I2969:K2969"/>
    <mergeCell ref="L2969:M2969"/>
    <mergeCell ref="N2969:O2969"/>
    <mergeCell ref="P2969:Q2969"/>
    <mergeCell ref="R2969:S2969"/>
    <mergeCell ref="T2969:U2969"/>
    <mergeCell ref="N2967:O2967"/>
    <mergeCell ref="P2967:Q2967"/>
    <mergeCell ref="R2967:S2967"/>
    <mergeCell ref="T2967:U2967"/>
    <mergeCell ref="V2967:W2967"/>
    <mergeCell ref="L2966:M2966"/>
    <mergeCell ref="N2966:O2966"/>
    <mergeCell ref="P2966:Q2966"/>
    <mergeCell ref="R2966:S2966"/>
    <mergeCell ref="T2966:U2966"/>
    <mergeCell ref="V2966:W2966"/>
    <mergeCell ref="L2965:M2965"/>
    <mergeCell ref="N2965:O2965"/>
    <mergeCell ref="P2965:Q2965"/>
    <mergeCell ref="R2965:S2965"/>
    <mergeCell ref="T2965:U2965"/>
    <mergeCell ref="V2965:W2965"/>
    <mergeCell ref="L2964:M2964"/>
    <mergeCell ref="N2964:O2964"/>
    <mergeCell ref="P2964:Q2964"/>
    <mergeCell ref="R2964:S2964"/>
    <mergeCell ref="T2964:U2964"/>
    <mergeCell ref="V2964:W2964"/>
    <mergeCell ref="L2963:M2963"/>
    <mergeCell ref="N2963:O2963"/>
    <mergeCell ref="P2963:Q2963"/>
    <mergeCell ref="R2963:S2963"/>
    <mergeCell ref="T2963:U2963"/>
    <mergeCell ref="V2963:W2963"/>
    <mergeCell ref="L2962:M2962"/>
    <mergeCell ref="N2962:O2962"/>
    <mergeCell ref="P2962:Q2962"/>
    <mergeCell ref="R2962:S2962"/>
    <mergeCell ref="T2962:U2962"/>
    <mergeCell ref="V2962:W2962"/>
    <mergeCell ref="T2960:U2960"/>
    <mergeCell ref="V2960:W2960"/>
    <mergeCell ref="N2961:O2961"/>
    <mergeCell ref="P2961:Q2961"/>
    <mergeCell ref="R2961:S2961"/>
    <mergeCell ref="T2961:U2961"/>
    <mergeCell ref="V2961:W2961"/>
    <mergeCell ref="T2959:U2959"/>
    <mergeCell ref="V2959:W2959"/>
    <mergeCell ref="A2960:D2968"/>
    <mergeCell ref="E2960:F2968"/>
    <mergeCell ref="G2960:H2968"/>
    <mergeCell ref="I2960:K2967"/>
    <mergeCell ref="L2960:M2960"/>
    <mergeCell ref="N2960:O2960"/>
    <mergeCell ref="P2960:Q2960"/>
    <mergeCell ref="R2960:S2960"/>
    <mergeCell ref="I2958:U2958"/>
    <mergeCell ref="V2958:W2958"/>
    <mergeCell ref="A2959:D2959"/>
    <mergeCell ref="E2959:F2959"/>
    <mergeCell ref="G2959:H2959"/>
    <mergeCell ref="I2959:K2959"/>
    <mergeCell ref="L2959:M2959"/>
    <mergeCell ref="N2959:O2959"/>
    <mergeCell ref="P2959:Q2959"/>
    <mergeCell ref="R2959:S2959"/>
    <mergeCell ref="L2957:M2957"/>
    <mergeCell ref="N2957:O2957"/>
    <mergeCell ref="P2957:Q2957"/>
    <mergeCell ref="R2957:S2957"/>
    <mergeCell ref="T2957:U2957"/>
    <mergeCell ref="V2957:W2957"/>
    <mergeCell ref="L2956:M2956"/>
    <mergeCell ref="N2956:O2956"/>
    <mergeCell ref="P2956:Q2956"/>
    <mergeCell ref="R2956:S2956"/>
    <mergeCell ref="T2956:U2956"/>
    <mergeCell ref="V2956:W2956"/>
    <mergeCell ref="L2955:M2955"/>
    <mergeCell ref="N2955:O2955"/>
    <mergeCell ref="P2955:Q2955"/>
    <mergeCell ref="R2955:S2955"/>
    <mergeCell ref="T2955:U2955"/>
    <mergeCell ref="V2955:W2955"/>
    <mergeCell ref="T2953:U2953"/>
    <mergeCell ref="V2953:W2953"/>
    <mergeCell ref="N2954:O2954"/>
    <mergeCell ref="P2954:Q2954"/>
    <mergeCell ref="R2954:S2954"/>
    <mergeCell ref="T2954:U2954"/>
    <mergeCell ref="V2954:W2954"/>
    <mergeCell ref="T2952:U2952"/>
    <mergeCell ref="V2952:W2952"/>
    <mergeCell ref="A2953:D2958"/>
    <mergeCell ref="E2953:F2958"/>
    <mergeCell ref="G2953:H2958"/>
    <mergeCell ref="I2953:K2957"/>
    <mergeCell ref="L2953:M2953"/>
    <mergeCell ref="N2953:O2953"/>
    <mergeCell ref="P2953:Q2953"/>
    <mergeCell ref="R2953:S2953"/>
    <mergeCell ref="I2951:U2951"/>
    <mergeCell ref="V2951:W2951"/>
    <mergeCell ref="A2952:D2952"/>
    <mergeCell ref="E2952:F2952"/>
    <mergeCell ref="G2952:H2952"/>
    <mergeCell ref="I2952:K2952"/>
    <mergeCell ref="L2952:M2952"/>
    <mergeCell ref="N2952:O2952"/>
    <mergeCell ref="P2952:Q2952"/>
    <mergeCell ref="R2952:S2952"/>
    <mergeCell ref="N3157:O3157"/>
    <mergeCell ref="P3157:Q3157"/>
    <mergeCell ref="R3157:S3157"/>
    <mergeCell ref="T3157:U3157"/>
    <mergeCell ref="V3157:W3157"/>
    <mergeCell ref="N3158:O3158"/>
    <mergeCell ref="P3158:Q3158"/>
    <mergeCell ref="R3158:S3158"/>
    <mergeCell ref="T3158:U3158"/>
    <mergeCell ref="V3158:W3158"/>
    <mergeCell ref="L2950:M2950"/>
    <mergeCell ref="N2950:O2950"/>
    <mergeCell ref="P2950:Q2950"/>
    <mergeCell ref="R2950:S2950"/>
    <mergeCell ref="T2950:U2950"/>
    <mergeCell ref="V2950:W2950"/>
    <mergeCell ref="L2949:M2949"/>
    <mergeCell ref="N2949:O2949"/>
    <mergeCell ref="P2949:Q2949"/>
    <mergeCell ref="R2949:S2949"/>
    <mergeCell ref="T2949:U2949"/>
    <mergeCell ref="V2949:W2949"/>
    <mergeCell ref="L2948:M2948"/>
    <mergeCell ref="N2948:O2948"/>
    <mergeCell ref="P2948:Q2948"/>
    <mergeCell ref="R2948:S2948"/>
    <mergeCell ref="T2948:U2948"/>
    <mergeCell ref="V2948:W2948"/>
    <mergeCell ref="L2947:M2947"/>
    <mergeCell ref="N2947:O2947"/>
    <mergeCell ref="P2947:Q2947"/>
    <mergeCell ref="R2947:S2947"/>
    <mergeCell ref="T2947:U2947"/>
    <mergeCell ref="V2947:W2947"/>
    <mergeCell ref="L2946:M2946"/>
    <mergeCell ref="N2946:O2946"/>
    <mergeCell ref="P2946:Q2946"/>
    <mergeCell ref="R2946:S2946"/>
    <mergeCell ref="T2946:U2946"/>
    <mergeCell ref="V2946:W2946"/>
    <mergeCell ref="T2944:U2944"/>
    <mergeCell ref="V2944:W2944"/>
    <mergeCell ref="N2945:O2945"/>
    <mergeCell ref="P2945:Q2945"/>
    <mergeCell ref="R2945:S2945"/>
    <mergeCell ref="T2945:U2945"/>
    <mergeCell ref="V2945:W2945"/>
    <mergeCell ref="T2943:U2943"/>
    <mergeCell ref="V2943:W2943"/>
    <mergeCell ref="A2944:D2951"/>
    <mergeCell ref="E2944:F2951"/>
    <mergeCell ref="G2944:H2951"/>
    <mergeCell ref="I2944:K2950"/>
    <mergeCell ref="L2944:M2944"/>
    <mergeCell ref="N2944:O2944"/>
    <mergeCell ref="P2944:Q2944"/>
    <mergeCell ref="R2944:S2944"/>
    <mergeCell ref="I2942:U2942"/>
    <mergeCell ref="V2942:W2942"/>
    <mergeCell ref="A2943:D2943"/>
    <mergeCell ref="E2943:F2943"/>
    <mergeCell ref="G2943:H2943"/>
    <mergeCell ref="I2943:K2943"/>
    <mergeCell ref="L2943:M2943"/>
    <mergeCell ref="N2943:O2943"/>
    <mergeCell ref="P2943:Q2943"/>
    <mergeCell ref="R2943:S2943"/>
    <mergeCell ref="L2941:M2941"/>
    <mergeCell ref="N2941:O2941"/>
    <mergeCell ref="P2941:Q2941"/>
    <mergeCell ref="R2941:S2941"/>
    <mergeCell ref="T2941:U2941"/>
    <mergeCell ref="V2941:W2941"/>
    <mergeCell ref="L2940:M2940"/>
    <mergeCell ref="N2940:O2940"/>
    <mergeCell ref="P2940:Q2940"/>
    <mergeCell ref="R2940:S2940"/>
    <mergeCell ref="T2940:U2940"/>
    <mergeCell ref="V2940:W2940"/>
    <mergeCell ref="L2939:M2939"/>
    <mergeCell ref="N2939:O2939"/>
    <mergeCell ref="P2939:Q2939"/>
    <mergeCell ref="R2939:S2939"/>
    <mergeCell ref="T2939:U2939"/>
    <mergeCell ref="V2939:W2939"/>
    <mergeCell ref="L2938:M2938"/>
    <mergeCell ref="N2938:O2938"/>
    <mergeCell ref="P2938:Q2938"/>
    <mergeCell ref="R2938:S2938"/>
    <mergeCell ref="T2938:U2938"/>
    <mergeCell ref="V2938:W2938"/>
    <mergeCell ref="L2937:M2937"/>
    <mergeCell ref="N2937:O2937"/>
    <mergeCell ref="P2937:Q2937"/>
    <mergeCell ref="R2937:S2937"/>
    <mergeCell ref="T2937:U2937"/>
    <mergeCell ref="V2937:W2937"/>
    <mergeCell ref="L2934:M2934"/>
    <mergeCell ref="N2934:O2934"/>
    <mergeCell ref="P2934:Q2934"/>
    <mergeCell ref="R2934:S2934"/>
    <mergeCell ref="T2934:U2934"/>
    <mergeCell ref="V2934:W2934"/>
    <mergeCell ref="T2932:U2932"/>
    <mergeCell ref="V2932:W2932"/>
    <mergeCell ref="N2933:O2933"/>
    <mergeCell ref="P2933:Q2933"/>
    <mergeCell ref="R2933:S2933"/>
    <mergeCell ref="T2933:U2933"/>
    <mergeCell ref="V2933:W2933"/>
    <mergeCell ref="T2931:U2931"/>
    <mergeCell ref="V2931:W2931"/>
    <mergeCell ref="A2932:D2942"/>
    <mergeCell ref="E2932:F2942"/>
    <mergeCell ref="G2932:H2942"/>
    <mergeCell ref="I2932:K2941"/>
    <mergeCell ref="L2932:M2932"/>
    <mergeCell ref="N2932:O2932"/>
    <mergeCell ref="P2932:Q2932"/>
    <mergeCell ref="R2932:S2932"/>
    <mergeCell ref="I2930:U2930"/>
    <mergeCell ref="V2930:W2930"/>
    <mergeCell ref="A2931:D2931"/>
    <mergeCell ref="E2931:F2931"/>
    <mergeCell ref="G2931:H2931"/>
    <mergeCell ref="I2931:K2931"/>
    <mergeCell ref="L2931:M2931"/>
    <mergeCell ref="N2931:O2931"/>
    <mergeCell ref="P2931:Q2931"/>
    <mergeCell ref="R2931:S2931"/>
    <mergeCell ref="L2929:M2929"/>
    <mergeCell ref="N2929:O2929"/>
    <mergeCell ref="P2929:Q2929"/>
    <mergeCell ref="R2929:S2929"/>
    <mergeCell ref="T2929:U2929"/>
    <mergeCell ref="V2929:W2929"/>
    <mergeCell ref="L2928:M2928"/>
    <mergeCell ref="N2928:O2928"/>
    <mergeCell ref="P2928:Q2928"/>
    <mergeCell ref="R2928:S2928"/>
    <mergeCell ref="T2928:U2928"/>
    <mergeCell ref="V2928:W2928"/>
    <mergeCell ref="L2927:M2927"/>
    <mergeCell ref="N2927:O2927"/>
    <mergeCell ref="P2927:Q2927"/>
    <mergeCell ref="R2927:S2927"/>
    <mergeCell ref="T2927:U2927"/>
    <mergeCell ref="V2927:W2927"/>
    <mergeCell ref="L2926:M2926"/>
    <mergeCell ref="N2926:O2926"/>
    <mergeCell ref="P2926:Q2926"/>
    <mergeCell ref="R2926:S2926"/>
    <mergeCell ref="T2926:U2926"/>
    <mergeCell ref="V2926:W2926"/>
    <mergeCell ref="T2924:U2924"/>
    <mergeCell ref="V2924:W2924"/>
    <mergeCell ref="N2925:O2925"/>
    <mergeCell ref="P2925:Q2925"/>
    <mergeCell ref="R2925:S2925"/>
    <mergeCell ref="T2925:U2925"/>
    <mergeCell ref="V2925:W2925"/>
    <mergeCell ref="T2923:U2923"/>
    <mergeCell ref="V2923:W2923"/>
    <mergeCell ref="A2924:D2930"/>
    <mergeCell ref="E2924:F2930"/>
    <mergeCell ref="G2924:H2930"/>
    <mergeCell ref="I2924:K2929"/>
    <mergeCell ref="L2924:M2924"/>
    <mergeCell ref="N2924:O2924"/>
    <mergeCell ref="P2924:Q2924"/>
    <mergeCell ref="R2924:S2924"/>
    <mergeCell ref="I2922:U2922"/>
    <mergeCell ref="V2922:W2922"/>
    <mergeCell ref="A2923:D2923"/>
    <mergeCell ref="E2923:F2923"/>
    <mergeCell ref="G2923:H2923"/>
    <mergeCell ref="I2923:K2923"/>
    <mergeCell ref="L2923:M2923"/>
    <mergeCell ref="N2923:O2923"/>
    <mergeCell ref="P2923:Q2923"/>
    <mergeCell ref="R2923:S2923"/>
    <mergeCell ref="L2921:M2921"/>
    <mergeCell ref="N2921:O2921"/>
    <mergeCell ref="P2921:Q2921"/>
    <mergeCell ref="R2921:S2921"/>
    <mergeCell ref="T2921:U2921"/>
    <mergeCell ref="V2921:W2921"/>
    <mergeCell ref="L2920:M2920"/>
    <mergeCell ref="N2920:O2920"/>
    <mergeCell ref="P2920:Q2920"/>
    <mergeCell ref="R2920:S2920"/>
    <mergeCell ref="T2920:U2920"/>
    <mergeCell ref="V2920:W2920"/>
    <mergeCell ref="L2919:M2919"/>
    <mergeCell ref="N2919:O2919"/>
    <mergeCell ref="P2919:Q2919"/>
    <mergeCell ref="R2919:S2919"/>
    <mergeCell ref="T2919:U2919"/>
    <mergeCell ref="V2919:W2919"/>
    <mergeCell ref="L2918:M2918"/>
    <mergeCell ref="N2918:O2918"/>
    <mergeCell ref="P2918:Q2918"/>
    <mergeCell ref="R2918:S2918"/>
    <mergeCell ref="T2918:U2918"/>
    <mergeCell ref="V2918:W2918"/>
    <mergeCell ref="L2917:M2917"/>
    <mergeCell ref="N2917:O2917"/>
    <mergeCell ref="P2917:Q2917"/>
    <mergeCell ref="R2917:S2917"/>
    <mergeCell ref="T2917:U2917"/>
    <mergeCell ref="V2917:W2917"/>
    <mergeCell ref="V2915:W2915"/>
    <mergeCell ref="N2916:O2916"/>
    <mergeCell ref="P2916:Q2916"/>
    <mergeCell ref="R2916:S2916"/>
    <mergeCell ref="T2916:U2916"/>
    <mergeCell ref="V2916:W2916"/>
    <mergeCell ref="V2914:W2914"/>
    <mergeCell ref="A2915:D2922"/>
    <mergeCell ref="E2915:F2922"/>
    <mergeCell ref="G2915:H2922"/>
    <mergeCell ref="I2915:K2921"/>
    <mergeCell ref="L2915:M2915"/>
    <mergeCell ref="N2915:O2915"/>
    <mergeCell ref="P2915:Q2915"/>
    <mergeCell ref="R2915:S2915"/>
    <mergeCell ref="T2915:U2915"/>
    <mergeCell ref="V2913:W2913"/>
    <mergeCell ref="A2914:D2914"/>
    <mergeCell ref="E2914:F2914"/>
    <mergeCell ref="G2914:H2914"/>
    <mergeCell ref="I2914:K2914"/>
    <mergeCell ref="L2914:M2914"/>
    <mergeCell ref="N2914:O2914"/>
    <mergeCell ref="P2914:Q2914"/>
    <mergeCell ref="R2914:S2914"/>
    <mergeCell ref="T2914:U2914"/>
    <mergeCell ref="R2912:S2912"/>
    <mergeCell ref="T2912:U2912"/>
    <mergeCell ref="V2912:W2912"/>
    <mergeCell ref="L2911:M2911"/>
    <mergeCell ref="N2911:O2911"/>
    <mergeCell ref="P2911:Q2911"/>
    <mergeCell ref="R2911:S2911"/>
    <mergeCell ref="T2911:U2911"/>
    <mergeCell ref="V2911:W2911"/>
    <mergeCell ref="L2910:M2910"/>
    <mergeCell ref="N2910:O2910"/>
    <mergeCell ref="P2910:Q2910"/>
    <mergeCell ref="R2910:S2910"/>
    <mergeCell ref="T2910:U2910"/>
    <mergeCell ref="V2910:W2910"/>
    <mergeCell ref="L2909:M2909"/>
    <mergeCell ref="N2909:O2909"/>
    <mergeCell ref="P2909:Q2909"/>
    <mergeCell ref="R2909:S2909"/>
    <mergeCell ref="T2909:U2909"/>
    <mergeCell ref="V2909:W2909"/>
    <mergeCell ref="L2908:M2908"/>
    <mergeCell ref="N2908:O2908"/>
    <mergeCell ref="P2908:Q2908"/>
    <mergeCell ref="R2908:S2908"/>
    <mergeCell ref="T2908:U2908"/>
    <mergeCell ref="V2908:W2908"/>
    <mergeCell ref="L2907:M2907"/>
    <mergeCell ref="N2907:O2907"/>
    <mergeCell ref="P2907:Q2907"/>
    <mergeCell ref="R2907:S2907"/>
    <mergeCell ref="T2907:U2907"/>
    <mergeCell ref="V2907:W2907"/>
    <mergeCell ref="L2906:M2906"/>
    <mergeCell ref="N2906:O2906"/>
    <mergeCell ref="P2906:Q2906"/>
    <mergeCell ref="R2906:S2906"/>
    <mergeCell ref="T2906:U2906"/>
    <mergeCell ref="V2906:W2906"/>
    <mergeCell ref="L2905:M2905"/>
    <mergeCell ref="N2905:O2905"/>
    <mergeCell ref="P2905:Q2905"/>
    <mergeCell ref="R2905:S2905"/>
    <mergeCell ref="T2905:U2905"/>
    <mergeCell ref="V2905:W2905"/>
    <mergeCell ref="L2904:M2904"/>
    <mergeCell ref="N2904:O2904"/>
    <mergeCell ref="P2904:Q2904"/>
    <mergeCell ref="R2904:S2904"/>
    <mergeCell ref="T2904:U2904"/>
    <mergeCell ref="V2904:W2904"/>
    <mergeCell ref="T2902:U2902"/>
    <mergeCell ref="V2902:W2902"/>
    <mergeCell ref="N2903:O2903"/>
    <mergeCell ref="P2903:Q2903"/>
    <mergeCell ref="R2903:S2903"/>
    <mergeCell ref="T2903:U2903"/>
    <mergeCell ref="V2903:W2903"/>
    <mergeCell ref="T2901:U2901"/>
    <mergeCell ref="V2901:W2901"/>
    <mergeCell ref="A2902:D2913"/>
    <mergeCell ref="E2902:F2913"/>
    <mergeCell ref="G2902:H2913"/>
    <mergeCell ref="I2902:K2912"/>
    <mergeCell ref="L2902:M2902"/>
    <mergeCell ref="N2902:O2902"/>
    <mergeCell ref="P2902:Q2902"/>
    <mergeCell ref="R2902:S2902"/>
    <mergeCell ref="I2900:U2900"/>
    <mergeCell ref="V2900:W2900"/>
    <mergeCell ref="A2901:D2901"/>
    <mergeCell ref="E2901:F2901"/>
    <mergeCell ref="G2901:H2901"/>
    <mergeCell ref="I2901:K2901"/>
    <mergeCell ref="L2901:M2901"/>
    <mergeCell ref="N2901:O2901"/>
    <mergeCell ref="P2901:Q2901"/>
    <mergeCell ref="R2901:S2901"/>
    <mergeCell ref="L2899:M2899"/>
    <mergeCell ref="N2899:O2899"/>
    <mergeCell ref="P2899:Q2899"/>
    <mergeCell ref="R2899:S2899"/>
    <mergeCell ref="T2899:U2899"/>
    <mergeCell ref="V2899:W2899"/>
    <mergeCell ref="L2898:M2898"/>
    <mergeCell ref="N2898:O2898"/>
    <mergeCell ref="P2898:Q2898"/>
    <mergeCell ref="R2898:S2898"/>
    <mergeCell ref="T2898:U2898"/>
    <mergeCell ref="V2898:W2898"/>
    <mergeCell ref="L2897:M2897"/>
    <mergeCell ref="N2897:O2897"/>
    <mergeCell ref="P2897:Q2897"/>
    <mergeCell ref="R2897:S2897"/>
    <mergeCell ref="T2897:U2897"/>
    <mergeCell ref="V2897:W2897"/>
    <mergeCell ref="L2896:M2896"/>
    <mergeCell ref="N2896:O2896"/>
    <mergeCell ref="P2896:Q2896"/>
    <mergeCell ref="R2896:S2896"/>
    <mergeCell ref="T2896:U2896"/>
    <mergeCell ref="V2896:W2896"/>
    <mergeCell ref="L2895:M2895"/>
    <mergeCell ref="N2895:O2895"/>
    <mergeCell ref="P2895:Q2895"/>
    <mergeCell ref="R2895:S2895"/>
    <mergeCell ref="T2895:U2895"/>
    <mergeCell ref="V2895:W2895"/>
    <mergeCell ref="L2894:M2894"/>
    <mergeCell ref="N2894:O2894"/>
    <mergeCell ref="P2894:Q2894"/>
    <mergeCell ref="R2894:S2894"/>
    <mergeCell ref="T2894:U2894"/>
    <mergeCell ref="V2894:W2894"/>
    <mergeCell ref="L2893:M2893"/>
    <mergeCell ref="N2893:O2893"/>
    <mergeCell ref="P2893:Q2893"/>
    <mergeCell ref="R2893:S2893"/>
    <mergeCell ref="T2893:U2893"/>
    <mergeCell ref="V2893:W2893"/>
    <mergeCell ref="L2892:M2892"/>
    <mergeCell ref="N2892:O2892"/>
    <mergeCell ref="P2892:Q2892"/>
    <mergeCell ref="R2892:S2892"/>
    <mergeCell ref="T2892:U2892"/>
    <mergeCell ref="V2892:W2892"/>
    <mergeCell ref="L2891:M2891"/>
    <mergeCell ref="N2891:O2891"/>
    <mergeCell ref="P2891:Q2891"/>
    <mergeCell ref="R2891:S2891"/>
    <mergeCell ref="T2891:U2891"/>
    <mergeCell ref="V2891:W2891"/>
    <mergeCell ref="L2890:M2890"/>
    <mergeCell ref="N2890:O2890"/>
    <mergeCell ref="P2890:Q2890"/>
    <mergeCell ref="R2890:S2890"/>
    <mergeCell ref="T2890:U2890"/>
    <mergeCell ref="V2890:W2890"/>
    <mergeCell ref="T2888:U2888"/>
    <mergeCell ref="V2888:W2888"/>
    <mergeCell ref="N2889:O2889"/>
    <mergeCell ref="P2889:Q2889"/>
    <mergeCell ref="R2889:S2889"/>
    <mergeCell ref="T2889:U2889"/>
    <mergeCell ref="V2889:W2889"/>
    <mergeCell ref="T2887:U2887"/>
    <mergeCell ref="V2887:W2887"/>
    <mergeCell ref="A2888:D2900"/>
    <mergeCell ref="E2888:F2900"/>
    <mergeCell ref="G2888:H2900"/>
    <mergeCell ref="I2888:K2899"/>
    <mergeCell ref="L2888:M2888"/>
    <mergeCell ref="N2888:O2888"/>
    <mergeCell ref="P2888:Q2888"/>
    <mergeCell ref="R2888:S2888"/>
    <mergeCell ref="I2886:U2886"/>
    <mergeCell ref="V2886:W2886"/>
    <mergeCell ref="A2887:D2887"/>
    <mergeCell ref="E2887:F2887"/>
    <mergeCell ref="G2887:H2887"/>
    <mergeCell ref="I2887:K2887"/>
    <mergeCell ref="L2887:M2887"/>
    <mergeCell ref="N2887:O2887"/>
    <mergeCell ref="P2887:Q2887"/>
    <mergeCell ref="R2887:S2887"/>
    <mergeCell ref="L2885:M2885"/>
    <mergeCell ref="N2885:O2885"/>
    <mergeCell ref="P2885:Q2885"/>
    <mergeCell ref="R2885:S2885"/>
    <mergeCell ref="T2885:U2885"/>
    <mergeCell ref="V2885:W2885"/>
    <mergeCell ref="L2884:M2884"/>
    <mergeCell ref="N2884:O2884"/>
    <mergeCell ref="P2884:Q2884"/>
    <mergeCell ref="R2884:S2884"/>
    <mergeCell ref="T2884:U2884"/>
    <mergeCell ref="V2884:W2884"/>
    <mergeCell ref="L2883:M2883"/>
    <mergeCell ref="N2883:O2883"/>
    <mergeCell ref="P2883:Q2883"/>
    <mergeCell ref="R2883:S2883"/>
    <mergeCell ref="T2883:U2883"/>
    <mergeCell ref="V2883:W2883"/>
    <mergeCell ref="L2882:M2882"/>
    <mergeCell ref="N2882:O2882"/>
    <mergeCell ref="P2882:Q2882"/>
    <mergeCell ref="R2882:S2882"/>
    <mergeCell ref="T2882:U2882"/>
    <mergeCell ref="V2882:W2882"/>
    <mergeCell ref="L2881:M2881"/>
    <mergeCell ref="N2881:O2881"/>
    <mergeCell ref="P2881:Q2881"/>
    <mergeCell ref="R2881:S2881"/>
    <mergeCell ref="T2881:U2881"/>
    <mergeCell ref="V2881:W2881"/>
    <mergeCell ref="T2879:U2879"/>
    <mergeCell ref="V2879:W2879"/>
    <mergeCell ref="N2880:O2880"/>
    <mergeCell ref="P2880:Q2880"/>
    <mergeCell ref="R2880:S2880"/>
    <mergeCell ref="T2880:U2880"/>
    <mergeCell ref="V2880:W2880"/>
    <mergeCell ref="T2878:U2878"/>
    <mergeCell ref="V2878:W2878"/>
    <mergeCell ref="A2879:D2886"/>
    <mergeCell ref="E2879:F2886"/>
    <mergeCell ref="G2879:H2886"/>
    <mergeCell ref="I2879:K2885"/>
    <mergeCell ref="L2879:M2879"/>
    <mergeCell ref="N2879:O2879"/>
    <mergeCell ref="P2879:Q2879"/>
    <mergeCell ref="R2879:S2879"/>
    <mergeCell ref="I2877:U2877"/>
    <mergeCell ref="V2877:W2877"/>
    <mergeCell ref="A2878:D2878"/>
    <mergeCell ref="E2878:F2878"/>
    <mergeCell ref="G2878:H2878"/>
    <mergeCell ref="I2878:K2878"/>
    <mergeCell ref="L2878:M2878"/>
    <mergeCell ref="N2878:O2878"/>
    <mergeCell ref="P2878:Q2878"/>
    <mergeCell ref="R2878:S2878"/>
    <mergeCell ref="L2876:M2876"/>
    <mergeCell ref="N2876:O2876"/>
    <mergeCell ref="P2876:Q2876"/>
    <mergeCell ref="R2876:S2876"/>
    <mergeCell ref="T2876:U2876"/>
    <mergeCell ref="V2876:W2876"/>
    <mergeCell ref="L2875:M2875"/>
    <mergeCell ref="N2875:O2875"/>
    <mergeCell ref="P2875:Q2875"/>
    <mergeCell ref="R2875:S2875"/>
    <mergeCell ref="T2875:U2875"/>
    <mergeCell ref="V2875:W2875"/>
    <mergeCell ref="L2874:M2874"/>
    <mergeCell ref="N2874:O2874"/>
    <mergeCell ref="P2874:Q2874"/>
    <mergeCell ref="R2874:S2874"/>
    <mergeCell ref="T2874:U2874"/>
    <mergeCell ref="V2874:W2874"/>
    <mergeCell ref="L2873:M2873"/>
    <mergeCell ref="N2873:O2873"/>
    <mergeCell ref="P2873:Q2873"/>
    <mergeCell ref="R2873:S2873"/>
    <mergeCell ref="T2873:U2873"/>
    <mergeCell ref="V2873:W2873"/>
    <mergeCell ref="T2871:U2871"/>
    <mergeCell ref="V2871:W2871"/>
    <mergeCell ref="N2872:O2872"/>
    <mergeCell ref="P2872:Q2872"/>
    <mergeCell ref="R2872:S2872"/>
    <mergeCell ref="T2872:U2872"/>
    <mergeCell ref="V2872:W2872"/>
    <mergeCell ref="T2870:U2870"/>
    <mergeCell ref="V2870:W2870"/>
    <mergeCell ref="A2871:D2877"/>
    <mergeCell ref="E2871:F2877"/>
    <mergeCell ref="G2871:H2877"/>
    <mergeCell ref="I2871:K2876"/>
    <mergeCell ref="L2871:M2871"/>
    <mergeCell ref="N2871:O2871"/>
    <mergeCell ref="P2871:Q2871"/>
    <mergeCell ref="R2871:S2871"/>
    <mergeCell ref="I2869:U2869"/>
    <mergeCell ref="V2869:W2869"/>
    <mergeCell ref="A2870:D2870"/>
    <mergeCell ref="E2870:F2870"/>
    <mergeCell ref="G2870:H2870"/>
    <mergeCell ref="I2870:K2870"/>
    <mergeCell ref="L2870:M2870"/>
    <mergeCell ref="N2870:O2870"/>
    <mergeCell ref="P2870:Q2870"/>
    <mergeCell ref="R2870:S2870"/>
    <mergeCell ref="L2868:M2868"/>
    <mergeCell ref="N2868:O2868"/>
    <mergeCell ref="P2868:Q2868"/>
    <mergeCell ref="R2868:S2868"/>
    <mergeCell ref="T2868:U2868"/>
    <mergeCell ref="V2868:W2868"/>
    <mergeCell ref="L2867:M2867"/>
    <mergeCell ref="N2867:O2867"/>
    <mergeCell ref="P2867:Q2867"/>
    <mergeCell ref="R2867:S2867"/>
    <mergeCell ref="T2867:U2867"/>
    <mergeCell ref="V2867:W2867"/>
    <mergeCell ref="L2866:M2866"/>
    <mergeCell ref="N2866:O2866"/>
    <mergeCell ref="P2866:Q2866"/>
    <mergeCell ref="R2866:S2866"/>
    <mergeCell ref="T2866:U2866"/>
    <mergeCell ref="V2866:W2866"/>
    <mergeCell ref="L2865:M2865"/>
    <mergeCell ref="N2865:O2865"/>
    <mergeCell ref="P2865:Q2865"/>
    <mergeCell ref="R2865:S2865"/>
    <mergeCell ref="T2865:U2865"/>
    <mergeCell ref="V2865:W2865"/>
    <mergeCell ref="T2863:U2863"/>
    <mergeCell ref="V2863:W2863"/>
    <mergeCell ref="N2864:O2864"/>
    <mergeCell ref="P2864:Q2864"/>
    <mergeCell ref="R2864:S2864"/>
    <mergeCell ref="T2864:U2864"/>
    <mergeCell ref="V2864:W2864"/>
    <mergeCell ref="T2862:U2862"/>
    <mergeCell ref="V2862:W2862"/>
    <mergeCell ref="A2863:D2869"/>
    <mergeCell ref="E2863:F2869"/>
    <mergeCell ref="G2863:H2869"/>
    <mergeCell ref="I2863:K2868"/>
    <mergeCell ref="L2863:M2863"/>
    <mergeCell ref="N2863:O2863"/>
    <mergeCell ref="P2863:Q2863"/>
    <mergeCell ref="R2863:S2863"/>
    <mergeCell ref="I2861:U2861"/>
    <mergeCell ref="V2861:W2861"/>
    <mergeCell ref="A2862:D2862"/>
    <mergeCell ref="E2862:F2862"/>
    <mergeCell ref="G2862:H2862"/>
    <mergeCell ref="I2862:K2862"/>
    <mergeCell ref="L2862:M2862"/>
    <mergeCell ref="N2862:O2862"/>
    <mergeCell ref="P2862:Q2862"/>
    <mergeCell ref="R2862:S2862"/>
    <mergeCell ref="L2860:M2860"/>
    <mergeCell ref="N2860:O2860"/>
    <mergeCell ref="P2860:Q2860"/>
    <mergeCell ref="R2860:S2860"/>
    <mergeCell ref="T2860:U2860"/>
    <mergeCell ref="V2860:W2860"/>
    <mergeCell ref="L2859:M2859"/>
    <mergeCell ref="N2859:O2859"/>
    <mergeCell ref="P2859:Q2859"/>
    <mergeCell ref="R2859:S2859"/>
    <mergeCell ref="T2859:U2859"/>
    <mergeCell ref="V2859:W2859"/>
    <mergeCell ref="L2858:M2858"/>
    <mergeCell ref="N2858:O2858"/>
    <mergeCell ref="P2858:Q2858"/>
    <mergeCell ref="R2858:S2858"/>
    <mergeCell ref="T2858:U2858"/>
    <mergeCell ref="V2858:W2858"/>
    <mergeCell ref="L2857:M2857"/>
    <mergeCell ref="N2857:O2857"/>
    <mergeCell ref="P2857:Q2857"/>
    <mergeCell ref="R2857:S2857"/>
    <mergeCell ref="T2857:U2857"/>
    <mergeCell ref="V2857:W2857"/>
    <mergeCell ref="L2856:M2856"/>
    <mergeCell ref="N2856:O2856"/>
    <mergeCell ref="P2856:Q2856"/>
    <mergeCell ref="R2856:S2856"/>
    <mergeCell ref="T2856:U2856"/>
    <mergeCell ref="V2856:W2856"/>
    <mergeCell ref="L2855:M2855"/>
    <mergeCell ref="N2855:O2855"/>
    <mergeCell ref="P2855:Q2855"/>
    <mergeCell ref="R2855:S2855"/>
    <mergeCell ref="T2855:U2855"/>
    <mergeCell ref="V2855:W2855"/>
    <mergeCell ref="L2853:M2853"/>
    <mergeCell ref="N2853:O2853"/>
    <mergeCell ref="P2853:Q2853"/>
    <mergeCell ref="R2853:S2853"/>
    <mergeCell ref="T2853:U2853"/>
    <mergeCell ref="V2853:W2853"/>
    <mergeCell ref="L2852:M2852"/>
    <mergeCell ref="N2852:O2852"/>
    <mergeCell ref="P2852:Q2852"/>
    <mergeCell ref="R2852:S2852"/>
    <mergeCell ref="T2852:U2852"/>
    <mergeCell ref="V2852:W2852"/>
    <mergeCell ref="V2850:W2850"/>
    <mergeCell ref="N2851:O2851"/>
    <mergeCell ref="P2851:Q2851"/>
    <mergeCell ref="R2851:S2851"/>
    <mergeCell ref="T2851:U2851"/>
    <mergeCell ref="V2851:W2851"/>
    <mergeCell ref="V2849:W2849"/>
    <mergeCell ref="A2850:D2861"/>
    <mergeCell ref="E2850:F2861"/>
    <mergeCell ref="G2850:H2861"/>
    <mergeCell ref="I2850:K2860"/>
    <mergeCell ref="L2850:M2850"/>
    <mergeCell ref="N2850:O2850"/>
    <mergeCell ref="P2850:Q2850"/>
    <mergeCell ref="R2850:S2850"/>
    <mergeCell ref="T2850:U2850"/>
    <mergeCell ref="V2848:W2848"/>
    <mergeCell ref="A2849:D2849"/>
    <mergeCell ref="E2849:F2849"/>
    <mergeCell ref="G2849:H2849"/>
    <mergeCell ref="I2849:K2849"/>
    <mergeCell ref="L2849:M2849"/>
    <mergeCell ref="N2849:O2849"/>
    <mergeCell ref="P2849:Q2849"/>
    <mergeCell ref="R2849:S2849"/>
    <mergeCell ref="T2849:U2849"/>
    <mergeCell ref="P2847:Q2847"/>
    <mergeCell ref="R2847:S2847"/>
    <mergeCell ref="T2847:U2847"/>
    <mergeCell ref="V2847:W2847"/>
    <mergeCell ref="L2846:M2846"/>
    <mergeCell ref="N2846:O2846"/>
    <mergeCell ref="P2846:Q2846"/>
    <mergeCell ref="R2846:S2846"/>
    <mergeCell ref="T2846:U2846"/>
    <mergeCell ref="V2846:W2846"/>
    <mergeCell ref="L2845:M2845"/>
    <mergeCell ref="N2845:O2845"/>
    <mergeCell ref="P2845:Q2845"/>
    <mergeCell ref="R2845:S2845"/>
    <mergeCell ref="T2845:U2845"/>
    <mergeCell ref="V2845:W2845"/>
    <mergeCell ref="L2844:M2844"/>
    <mergeCell ref="N2844:O2844"/>
    <mergeCell ref="P2844:Q2844"/>
    <mergeCell ref="R2844:S2844"/>
    <mergeCell ref="T2844:U2844"/>
    <mergeCell ref="V2844:W2844"/>
    <mergeCell ref="T2842:U2842"/>
    <mergeCell ref="V2842:W2842"/>
    <mergeCell ref="N2843:O2843"/>
    <mergeCell ref="P2843:Q2843"/>
    <mergeCell ref="R2843:S2843"/>
    <mergeCell ref="T2843:U2843"/>
    <mergeCell ref="V2843:W2843"/>
    <mergeCell ref="T2841:U2841"/>
    <mergeCell ref="V2841:W2841"/>
    <mergeCell ref="A2842:D2848"/>
    <mergeCell ref="E2842:F2848"/>
    <mergeCell ref="G2842:H2848"/>
    <mergeCell ref="I2842:K2847"/>
    <mergeCell ref="L2842:M2842"/>
    <mergeCell ref="N2842:O2842"/>
    <mergeCell ref="P2842:Q2842"/>
    <mergeCell ref="R2842:S2842"/>
    <mergeCell ref="I2840:U2840"/>
    <mergeCell ref="V2840:W2840"/>
    <mergeCell ref="A2841:D2841"/>
    <mergeCell ref="E2841:F2841"/>
    <mergeCell ref="G2841:H2841"/>
    <mergeCell ref="I2841:K2841"/>
    <mergeCell ref="L2841:M2841"/>
    <mergeCell ref="N2841:O2841"/>
    <mergeCell ref="P2841:Q2841"/>
    <mergeCell ref="R2841:S2841"/>
    <mergeCell ref="L2839:M2839"/>
    <mergeCell ref="N2839:O2839"/>
    <mergeCell ref="P2839:Q2839"/>
    <mergeCell ref="R2839:S2839"/>
    <mergeCell ref="T2839:U2839"/>
    <mergeCell ref="V2839:W2839"/>
    <mergeCell ref="L2838:M2838"/>
    <mergeCell ref="N2838:O2838"/>
    <mergeCell ref="P2838:Q2838"/>
    <mergeCell ref="R2838:S2838"/>
    <mergeCell ref="T2838:U2838"/>
    <mergeCell ref="V2838:W2838"/>
    <mergeCell ref="L2837:M2837"/>
    <mergeCell ref="N2837:O2837"/>
    <mergeCell ref="P2837:Q2837"/>
    <mergeCell ref="R2837:S2837"/>
    <mergeCell ref="T2837:U2837"/>
    <mergeCell ref="V2837:W2837"/>
    <mergeCell ref="L2836:M2836"/>
    <mergeCell ref="N2836:O2836"/>
    <mergeCell ref="P2836:Q2836"/>
    <mergeCell ref="R2836:S2836"/>
    <mergeCell ref="T2836:U2836"/>
    <mergeCell ref="V2836:W2836"/>
    <mergeCell ref="T2834:U2834"/>
    <mergeCell ref="V2834:W2834"/>
    <mergeCell ref="N2835:O2835"/>
    <mergeCell ref="P2835:Q2835"/>
    <mergeCell ref="R2835:S2835"/>
    <mergeCell ref="T2835:U2835"/>
    <mergeCell ref="V2835:W2835"/>
    <mergeCell ref="T2833:U2833"/>
    <mergeCell ref="V2833:W2833"/>
    <mergeCell ref="A2834:D2840"/>
    <mergeCell ref="E2834:F2840"/>
    <mergeCell ref="G2834:H2840"/>
    <mergeCell ref="I2834:K2839"/>
    <mergeCell ref="L2834:M2834"/>
    <mergeCell ref="N2834:O2834"/>
    <mergeCell ref="P2834:Q2834"/>
    <mergeCell ref="R2834:S2834"/>
    <mergeCell ref="I2832:U2832"/>
    <mergeCell ref="V2832:W2832"/>
    <mergeCell ref="A2833:D2833"/>
    <mergeCell ref="E2833:F2833"/>
    <mergeCell ref="G2833:H2833"/>
    <mergeCell ref="I2833:K2833"/>
    <mergeCell ref="L2833:M2833"/>
    <mergeCell ref="N2833:O2833"/>
    <mergeCell ref="P2833:Q2833"/>
    <mergeCell ref="R2833:S2833"/>
    <mergeCell ref="L2831:M2831"/>
    <mergeCell ref="N2831:O2831"/>
    <mergeCell ref="P2831:Q2831"/>
    <mergeCell ref="R2831:S2831"/>
    <mergeCell ref="T2831:U2831"/>
    <mergeCell ref="V2831:W2831"/>
    <mergeCell ref="L2830:M2830"/>
    <mergeCell ref="N2830:O2830"/>
    <mergeCell ref="P2830:Q2830"/>
    <mergeCell ref="R2830:S2830"/>
    <mergeCell ref="T2830:U2830"/>
    <mergeCell ref="V2830:W2830"/>
    <mergeCell ref="L2829:M2829"/>
    <mergeCell ref="N2829:O2829"/>
    <mergeCell ref="P2829:Q2829"/>
    <mergeCell ref="R2829:S2829"/>
    <mergeCell ref="T2829:U2829"/>
    <mergeCell ref="V2829:W2829"/>
    <mergeCell ref="L2828:M2828"/>
    <mergeCell ref="N2828:O2828"/>
    <mergeCell ref="P2828:Q2828"/>
    <mergeCell ref="R2828:S2828"/>
    <mergeCell ref="T2828:U2828"/>
    <mergeCell ref="V2828:W2828"/>
    <mergeCell ref="T2826:U2826"/>
    <mergeCell ref="V2826:W2826"/>
    <mergeCell ref="N2827:O2827"/>
    <mergeCell ref="P2827:Q2827"/>
    <mergeCell ref="R2827:S2827"/>
    <mergeCell ref="T2827:U2827"/>
    <mergeCell ref="V2827:W2827"/>
    <mergeCell ref="T2825:U2825"/>
    <mergeCell ref="V2825:W2825"/>
    <mergeCell ref="A2826:D2832"/>
    <mergeCell ref="E2826:F2832"/>
    <mergeCell ref="G2826:H2832"/>
    <mergeCell ref="I2826:K2831"/>
    <mergeCell ref="L2826:M2826"/>
    <mergeCell ref="N2826:O2826"/>
    <mergeCell ref="P2826:Q2826"/>
    <mergeCell ref="R2826:S2826"/>
    <mergeCell ref="I2824:U2824"/>
    <mergeCell ref="V2824:W2824"/>
    <mergeCell ref="A2825:D2825"/>
    <mergeCell ref="E2825:F2825"/>
    <mergeCell ref="G2825:H2825"/>
    <mergeCell ref="I2825:K2825"/>
    <mergeCell ref="L2825:M2825"/>
    <mergeCell ref="N2825:O2825"/>
    <mergeCell ref="P2825:Q2825"/>
    <mergeCell ref="R2825:S2825"/>
    <mergeCell ref="L2823:M2823"/>
    <mergeCell ref="N2823:O2823"/>
    <mergeCell ref="P2823:Q2823"/>
    <mergeCell ref="R2823:S2823"/>
    <mergeCell ref="T2823:U2823"/>
    <mergeCell ref="V2823:W2823"/>
    <mergeCell ref="L2822:M2822"/>
    <mergeCell ref="N2822:O2822"/>
    <mergeCell ref="P2822:Q2822"/>
    <mergeCell ref="R2822:S2822"/>
    <mergeCell ref="T2822:U2822"/>
    <mergeCell ref="V2822:W2822"/>
    <mergeCell ref="L2821:M2821"/>
    <mergeCell ref="N2821:O2821"/>
    <mergeCell ref="P2821:Q2821"/>
    <mergeCell ref="R2821:S2821"/>
    <mergeCell ref="T2821:U2821"/>
    <mergeCell ref="V2821:W2821"/>
    <mergeCell ref="L2820:M2820"/>
    <mergeCell ref="N2820:O2820"/>
    <mergeCell ref="P2820:Q2820"/>
    <mergeCell ref="R2820:S2820"/>
    <mergeCell ref="T2820:U2820"/>
    <mergeCell ref="V2820:W2820"/>
    <mergeCell ref="L2819:M2819"/>
    <mergeCell ref="N2819:O2819"/>
    <mergeCell ref="P2819:Q2819"/>
    <mergeCell ref="R2819:S2819"/>
    <mergeCell ref="T2819:U2819"/>
    <mergeCell ref="V2819:W2819"/>
    <mergeCell ref="L2818:M2818"/>
    <mergeCell ref="N2818:O2818"/>
    <mergeCell ref="P2818:Q2818"/>
    <mergeCell ref="R2818:S2818"/>
    <mergeCell ref="T2818:U2818"/>
    <mergeCell ref="V2818:W2818"/>
    <mergeCell ref="L2817:M2817"/>
    <mergeCell ref="N2817:O2817"/>
    <mergeCell ref="P2817:Q2817"/>
    <mergeCell ref="R2817:S2817"/>
    <mergeCell ref="T2817:U2817"/>
    <mergeCell ref="V2817:W2817"/>
    <mergeCell ref="L2816:M2816"/>
    <mergeCell ref="N2816:O2816"/>
    <mergeCell ref="P2816:Q2816"/>
    <mergeCell ref="R2816:S2816"/>
    <mergeCell ref="T2816:U2816"/>
    <mergeCell ref="V2816:W2816"/>
    <mergeCell ref="T2814:U2814"/>
    <mergeCell ref="V2814:W2814"/>
    <mergeCell ref="N2815:O2815"/>
    <mergeCell ref="P2815:Q2815"/>
    <mergeCell ref="R2815:S2815"/>
    <mergeCell ref="T2815:U2815"/>
    <mergeCell ref="V2815:W2815"/>
    <mergeCell ref="T2813:U2813"/>
    <mergeCell ref="V2813:W2813"/>
    <mergeCell ref="A2814:D2824"/>
    <mergeCell ref="E2814:F2824"/>
    <mergeCell ref="G2814:H2824"/>
    <mergeCell ref="I2814:K2823"/>
    <mergeCell ref="L2814:M2814"/>
    <mergeCell ref="N2814:O2814"/>
    <mergeCell ref="P2814:Q2814"/>
    <mergeCell ref="R2814:S2814"/>
    <mergeCell ref="I2812:U2812"/>
    <mergeCell ref="V2812:W2812"/>
    <mergeCell ref="A2813:D2813"/>
    <mergeCell ref="E2813:F2813"/>
    <mergeCell ref="G2813:H2813"/>
    <mergeCell ref="I2813:K2813"/>
    <mergeCell ref="L2813:M2813"/>
    <mergeCell ref="N2813:O2813"/>
    <mergeCell ref="P2813:Q2813"/>
    <mergeCell ref="R2813:S2813"/>
    <mergeCell ref="L2811:M2811"/>
    <mergeCell ref="N2811:O2811"/>
    <mergeCell ref="P2811:Q2811"/>
    <mergeCell ref="R2811:S2811"/>
    <mergeCell ref="T2811:U2811"/>
    <mergeCell ref="V2811:W2811"/>
    <mergeCell ref="L2810:M2810"/>
    <mergeCell ref="N2810:O2810"/>
    <mergeCell ref="P2810:Q2810"/>
    <mergeCell ref="R2810:S2810"/>
    <mergeCell ref="T2810:U2810"/>
    <mergeCell ref="V2810:W2810"/>
    <mergeCell ref="L2809:M2809"/>
    <mergeCell ref="N2809:O2809"/>
    <mergeCell ref="P2809:Q2809"/>
    <mergeCell ref="R2809:S2809"/>
    <mergeCell ref="T2809:U2809"/>
    <mergeCell ref="V2809:W2809"/>
    <mergeCell ref="L2808:M2808"/>
    <mergeCell ref="N2808:O2808"/>
    <mergeCell ref="P2808:Q2808"/>
    <mergeCell ref="R2808:S2808"/>
    <mergeCell ref="T2808:U2808"/>
    <mergeCell ref="V2808:W2808"/>
    <mergeCell ref="L2806:M2806"/>
    <mergeCell ref="N2806:O2806"/>
    <mergeCell ref="P2806:Q2806"/>
    <mergeCell ref="R2806:S2806"/>
    <mergeCell ref="T2806:U2806"/>
    <mergeCell ref="V2806:W2806"/>
    <mergeCell ref="L2805:M2805"/>
    <mergeCell ref="N2805:O2805"/>
    <mergeCell ref="P2805:Q2805"/>
    <mergeCell ref="R2805:S2805"/>
    <mergeCell ref="T2805:U2805"/>
    <mergeCell ref="V2805:W2805"/>
    <mergeCell ref="T2803:U2803"/>
    <mergeCell ref="V2803:W2803"/>
    <mergeCell ref="N2804:O2804"/>
    <mergeCell ref="P2804:Q2804"/>
    <mergeCell ref="R2804:S2804"/>
    <mergeCell ref="T2804:U2804"/>
    <mergeCell ref="V2804:W2804"/>
    <mergeCell ref="T2802:U2802"/>
    <mergeCell ref="V2802:W2802"/>
    <mergeCell ref="A2803:D2812"/>
    <mergeCell ref="E2803:F2812"/>
    <mergeCell ref="G2803:H2812"/>
    <mergeCell ref="I2803:K2811"/>
    <mergeCell ref="L2803:M2803"/>
    <mergeCell ref="N2803:O2803"/>
    <mergeCell ref="P2803:Q2803"/>
    <mergeCell ref="R2803:S2803"/>
    <mergeCell ref="A2802:D2802"/>
    <mergeCell ref="E2802:F2802"/>
    <mergeCell ref="G2802:H2802"/>
    <mergeCell ref="I2802:K2802"/>
    <mergeCell ref="L2802:M2802"/>
    <mergeCell ref="N2802:O2802"/>
    <mergeCell ref="P2802:Q2802"/>
    <mergeCell ref="R2802:S2802"/>
    <mergeCell ref="I2801:U2801"/>
    <mergeCell ref="V2801:W2801"/>
    <mergeCell ref="L2800:M2800"/>
    <mergeCell ref="N2800:O2800"/>
    <mergeCell ref="P2800:Q2800"/>
    <mergeCell ref="R2800:S2800"/>
    <mergeCell ref="T2800:U2800"/>
    <mergeCell ref="V2800:W2800"/>
    <mergeCell ref="L2799:M2799"/>
    <mergeCell ref="N2799:O2799"/>
    <mergeCell ref="P2799:Q2799"/>
    <mergeCell ref="R2799:S2799"/>
    <mergeCell ref="T2799:U2799"/>
    <mergeCell ref="V2799:W2799"/>
    <mergeCell ref="L2798:M2798"/>
    <mergeCell ref="N2798:O2798"/>
    <mergeCell ref="P2798:Q2798"/>
    <mergeCell ref="R2798:S2798"/>
    <mergeCell ref="T2798:U2798"/>
    <mergeCell ref="V2798:W2798"/>
    <mergeCell ref="L2797:M2797"/>
    <mergeCell ref="N2797:O2797"/>
    <mergeCell ref="P2797:Q2797"/>
    <mergeCell ref="R2797:S2797"/>
    <mergeCell ref="T2797:U2797"/>
    <mergeCell ref="V2797:W2797"/>
    <mergeCell ref="L2796:M2796"/>
    <mergeCell ref="N2796:O2796"/>
    <mergeCell ref="P2796:Q2796"/>
    <mergeCell ref="R2796:S2796"/>
    <mergeCell ref="T2796:U2796"/>
    <mergeCell ref="V2796:W2796"/>
    <mergeCell ref="L2795:M2795"/>
    <mergeCell ref="N2795:O2795"/>
    <mergeCell ref="P2795:Q2795"/>
    <mergeCell ref="R2795:S2795"/>
    <mergeCell ref="T2795:U2795"/>
    <mergeCell ref="V2795:W2795"/>
    <mergeCell ref="L2794:M2794"/>
    <mergeCell ref="N2794:O2794"/>
    <mergeCell ref="P2794:Q2794"/>
    <mergeCell ref="R2794:S2794"/>
    <mergeCell ref="T2794:U2794"/>
    <mergeCell ref="V2794:W2794"/>
    <mergeCell ref="L2793:M2793"/>
    <mergeCell ref="N2793:O2793"/>
    <mergeCell ref="P2793:Q2793"/>
    <mergeCell ref="R2793:S2793"/>
    <mergeCell ref="T2793:U2793"/>
    <mergeCell ref="V2793:W2793"/>
    <mergeCell ref="T2791:U2791"/>
    <mergeCell ref="V2791:W2791"/>
    <mergeCell ref="N2792:O2792"/>
    <mergeCell ref="P2792:Q2792"/>
    <mergeCell ref="R2792:S2792"/>
    <mergeCell ref="T2792:U2792"/>
    <mergeCell ref="V2792:W2792"/>
    <mergeCell ref="T2790:U2790"/>
    <mergeCell ref="V2790:W2790"/>
    <mergeCell ref="A2791:D2801"/>
    <mergeCell ref="E2791:F2801"/>
    <mergeCell ref="G2791:H2801"/>
    <mergeCell ref="I2791:K2800"/>
    <mergeCell ref="L2791:M2791"/>
    <mergeCell ref="N2791:O2791"/>
    <mergeCell ref="P2791:Q2791"/>
    <mergeCell ref="R2791:S2791"/>
    <mergeCell ref="I2789:U2789"/>
    <mergeCell ref="V2789:W2789"/>
    <mergeCell ref="A2790:D2790"/>
    <mergeCell ref="E2790:F2790"/>
    <mergeCell ref="G2790:H2790"/>
    <mergeCell ref="I2790:K2790"/>
    <mergeCell ref="L2790:M2790"/>
    <mergeCell ref="N2790:O2790"/>
    <mergeCell ref="P2790:Q2790"/>
    <mergeCell ref="R2790:S2790"/>
    <mergeCell ref="L2788:M2788"/>
    <mergeCell ref="N2788:O2788"/>
    <mergeCell ref="P2788:Q2788"/>
    <mergeCell ref="R2788:S2788"/>
    <mergeCell ref="T2788:U2788"/>
    <mergeCell ref="V2788:W2788"/>
    <mergeCell ref="L2787:M2787"/>
    <mergeCell ref="N2787:O2787"/>
    <mergeCell ref="P2787:Q2787"/>
    <mergeCell ref="R2787:S2787"/>
    <mergeCell ref="T2787:U2787"/>
    <mergeCell ref="V2787:W2787"/>
    <mergeCell ref="L2786:M2786"/>
    <mergeCell ref="N2786:O2786"/>
    <mergeCell ref="P2786:Q2786"/>
    <mergeCell ref="R2786:S2786"/>
    <mergeCell ref="T2786:U2786"/>
    <mergeCell ref="V2786:W2786"/>
    <mergeCell ref="L2785:M2785"/>
    <mergeCell ref="N2785:O2785"/>
    <mergeCell ref="P2785:Q2785"/>
    <mergeCell ref="R2785:S2785"/>
    <mergeCell ref="T2785:U2785"/>
    <mergeCell ref="V2785:W2785"/>
    <mergeCell ref="L2784:M2784"/>
    <mergeCell ref="N2784:O2784"/>
    <mergeCell ref="P2784:Q2784"/>
    <mergeCell ref="R2784:S2784"/>
    <mergeCell ref="T2784:U2784"/>
    <mergeCell ref="V2784:W2784"/>
    <mergeCell ref="T2782:U2782"/>
    <mergeCell ref="V2782:W2782"/>
    <mergeCell ref="N2783:O2783"/>
    <mergeCell ref="P2783:Q2783"/>
    <mergeCell ref="R2783:S2783"/>
    <mergeCell ref="T2783:U2783"/>
    <mergeCell ref="V2783:W2783"/>
    <mergeCell ref="T2781:U2781"/>
    <mergeCell ref="V2781:W2781"/>
    <mergeCell ref="A2782:D2789"/>
    <mergeCell ref="E2782:F2789"/>
    <mergeCell ref="G2782:H2789"/>
    <mergeCell ref="I2782:K2788"/>
    <mergeCell ref="L2782:M2782"/>
    <mergeCell ref="N2782:O2782"/>
    <mergeCell ref="P2782:Q2782"/>
    <mergeCell ref="R2782:S2782"/>
    <mergeCell ref="I2780:U2780"/>
    <mergeCell ref="V2780:W2780"/>
    <mergeCell ref="A2781:D2781"/>
    <mergeCell ref="E2781:F2781"/>
    <mergeCell ref="G2781:H2781"/>
    <mergeCell ref="I2781:K2781"/>
    <mergeCell ref="L2781:M2781"/>
    <mergeCell ref="N2781:O2781"/>
    <mergeCell ref="P2781:Q2781"/>
    <mergeCell ref="R2781:S2781"/>
    <mergeCell ref="L2779:M2779"/>
    <mergeCell ref="N2779:O2779"/>
    <mergeCell ref="P2779:Q2779"/>
    <mergeCell ref="R2779:S2779"/>
    <mergeCell ref="T2779:U2779"/>
    <mergeCell ref="V2779:W2779"/>
    <mergeCell ref="L2778:M2778"/>
    <mergeCell ref="N2778:O2778"/>
    <mergeCell ref="P2778:Q2778"/>
    <mergeCell ref="R2778:S2778"/>
    <mergeCell ref="T2778:U2778"/>
    <mergeCell ref="V2778:W2778"/>
    <mergeCell ref="L2777:M2777"/>
    <mergeCell ref="N2777:O2777"/>
    <mergeCell ref="P2777:Q2777"/>
    <mergeCell ref="R2777:S2777"/>
    <mergeCell ref="T2777:U2777"/>
    <mergeCell ref="V2777:W2777"/>
    <mergeCell ref="L2776:M2776"/>
    <mergeCell ref="N2776:O2776"/>
    <mergeCell ref="P2776:Q2776"/>
    <mergeCell ref="R2776:S2776"/>
    <mergeCell ref="T2776:U2776"/>
    <mergeCell ref="V2776:W2776"/>
    <mergeCell ref="L2775:M2775"/>
    <mergeCell ref="N2775:O2775"/>
    <mergeCell ref="P2775:Q2775"/>
    <mergeCell ref="R2775:S2775"/>
    <mergeCell ref="T2775:U2775"/>
    <mergeCell ref="V2775:W2775"/>
    <mergeCell ref="T2773:U2773"/>
    <mergeCell ref="V2773:W2773"/>
    <mergeCell ref="N2774:O2774"/>
    <mergeCell ref="P2774:Q2774"/>
    <mergeCell ref="R2774:S2774"/>
    <mergeCell ref="T2774:U2774"/>
    <mergeCell ref="V2774:W2774"/>
    <mergeCell ref="T2772:U2772"/>
    <mergeCell ref="V2772:W2772"/>
    <mergeCell ref="A2773:D2780"/>
    <mergeCell ref="E2773:F2780"/>
    <mergeCell ref="G2773:H2780"/>
    <mergeCell ref="I2773:K2779"/>
    <mergeCell ref="L2773:M2773"/>
    <mergeCell ref="N2773:O2773"/>
    <mergeCell ref="P2773:Q2773"/>
    <mergeCell ref="R2773:S2773"/>
    <mergeCell ref="I2771:U2771"/>
    <mergeCell ref="V2771:W2771"/>
    <mergeCell ref="A2772:D2772"/>
    <mergeCell ref="E2772:F2772"/>
    <mergeCell ref="G2772:H2772"/>
    <mergeCell ref="I2772:K2772"/>
    <mergeCell ref="L2772:M2772"/>
    <mergeCell ref="N2772:O2772"/>
    <mergeCell ref="P2772:Q2772"/>
    <mergeCell ref="R2772:S2772"/>
    <mergeCell ref="L2770:M2770"/>
    <mergeCell ref="N2770:O2770"/>
    <mergeCell ref="P2770:Q2770"/>
    <mergeCell ref="R2770:S2770"/>
    <mergeCell ref="T2770:U2770"/>
    <mergeCell ref="V2770:W2770"/>
    <mergeCell ref="L2769:M2769"/>
    <mergeCell ref="N2769:O2769"/>
    <mergeCell ref="P2769:Q2769"/>
    <mergeCell ref="R2769:S2769"/>
    <mergeCell ref="T2769:U2769"/>
    <mergeCell ref="V2769:W2769"/>
    <mergeCell ref="L2768:M2768"/>
    <mergeCell ref="N2768:O2768"/>
    <mergeCell ref="P2768:Q2768"/>
    <mergeCell ref="R2768:S2768"/>
    <mergeCell ref="T2768:U2768"/>
    <mergeCell ref="V2768:W2768"/>
    <mergeCell ref="L2767:M2767"/>
    <mergeCell ref="N2767:O2767"/>
    <mergeCell ref="P2767:Q2767"/>
    <mergeCell ref="R2767:S2767"/>
    <mergeCell ref="T2767:U2767"/>
    <mergeCell ref="V2767:W2767"/>
    <mergeCell ref="L2766:M2766"/>
    <mergeCell ref="N2766:O2766"/>
    <mergeCell ref="P2766:Q2766"/>
    <mergeCell ref="R2766:S2766"/>
    <mergeCell ref="T2766:U2766"/>
    <mergeCell ref="V2766:W2766"/>
    <mergeCell ref="L2765:M2765"/>
    <mergeCell ref="N2765:O2765"/>
    <mergeCell ref="P2765:Q2765"/>
    <mergeCell ref="R2765:S2765"/>
    <mergeCell ref="T2765:U2765"/>
    <mergeCell ref="V2765:W2765"/>
    <mergeCell ref="L2759:M2759"/>
    <mergeCell ref="N2759:O2759"/>
    <mergeCell ref="P2759:Q2759"/>
    <mergeCell ref="R2759:S2759"/>
    <mergeCell ref="T2759:U2759"/>
    <mergeCell ref="V2759:W2759"/>
    <mergeCell ref="L2758:M2758"/>
    <mergeCell ref="N2758:O2758"/>
    <mergeCell ref="P2758:Q2758"/>
    <mergeCell ref="R2758:S2758"/>
    <mergeCell ref="T2758:U2758"/>
    <mergeCell ref="V2758:W2758"/>
    <mergeCell ref="L2757:M2757"/>
    <mergeCell ref="N2757:O2757"/>
    <mergeCell ref="P2757:Q2757"/>
    <mergeCell ref="R2757:S2757"/>
    <mergeCell ref="T2757:U2757"/>
    <mergeCell ref="V2757:W2757"/>
    <mergeCell ref="T2755:U2755"/>
    <mergeCell ref="V2755:W2755"/>
    <mergeCell ref="N2756:O2756"/>
    <mergeCell ref="P2756:Q2756"/>
    <mergeCell ref="R2756:S2756"/>
    <mergeCell ref="T2756:U2756"/>
    <mergeCell ref="V2756:W2756"/>
    <mergeCell ref="T2754:U2754"/>
    <mergeCell ref="V2754:W2754"/>
    <mergeCell ref="A2755:D2771"/>
    <mergeCell ref="E2755:F2771"/>
    <mergeCell ref="G2755:H2771"/>
    <mergeCell ref="I2755:K2770"/>
    <mergeCell ref="L2755:M2755"/>
    <mergeCell ref="N2755:O2755"/>
    <mergeCell ref="P2755:Q2755"/>
    <mergeCell ref="R2755:S2755"/>
    <mergeCell ref="I2753:U2753"/>
    <mergeCell ref="V2753:W2753"/>
    <mergeCell ref="A2754:D2754"/>
    <mergeCell ref="E2754:F2754"/>
    <mergeCell ref="G2754:H2754"/>
    <mergeCell ref="I2754:K2754"/>
    <mergeCell ref="L2754:M2754"/>
    <mergeCell ref="N2754:O2754"/>
    <mergeCell ref="P2754:Q2754"/>
    <mergeCell ref="R2754:S2754"/>
    <mergeCell ref="L2752:M2752"/>
    <mergeCell ref="N2752:O2752"/>
    <mergeCell ref="P2752:Q2752"/>
    <mergeCell ref="R2752:S2752"/>
    <mergeCell ref="T2752:U2752"/>
    <mergeCell ref="V2752:W2752"/>
    <mergeCell ref="L2751:M2751"/>
    <mergeCell ref="N2751:O2751"/>
    <mergeCell ref="P2751:Q2751"/>
    <mergeCell ref="R2751:S2751"/>
    <mergeCell ref="T2751:U2751"/>
    <mergeCell ref="V2751:W2751"/>
    <mergeCell ref="L2750:M2750"/>
    <mergeCell ref="N2750:O2750"/>
    <mergeCell ref="P2750:Q2750"/>
    <mergeCell ref="R2750:S2750"/>
    <mergeCell ref="T2750:U2750"/>
    <mergeCell ref="V2750:W2750"/>
    <mergeCell ref="L2749:M2749"/>
    <mergeCell ref="N2749:O2749"/>
    <mergeCell ref="P2749:Q2749"/>
    <mergeCell ref="R2749:S2749"/>
    <mergeCell ref="T2749:U2749"/>
    <mergeCell ref="V2749:W2749"/>
    <mergeCell ref="L2748:M2748"/>
    <mergeCell ref="N2748:O2748"/>
    <mergeCell ref="P2748:Q2748"/>
    <mergeCell ref="R2748:S2748"/>
    <mergeCell ref="T2748:U2748"/>
    <mergeCell ref="V2748:W2748"/>
    <mergeCell ref="L2741:M2741"/>
    <mergeCell ref="N2741:O2741"/>
    <mergeCell ref="P2741:Q2741"/>
    <mergeCell ref="R2741:S2741"/>
    <mergeCell ref="T2741:U2741"/>
    <mergeCell ref="V2741:W2741"/>
    <mergeCell ref="L2740:M2740"/>
    <mergeCell ref="N2740:O2740"/>
    <mergeCell ref="P2740:Q2740"/>
    <mergeCell ref="R2740:S2740"/>
    <mergeCell ref="T2740:U2740"/>
    <mergeCell ref="V2740:W2740"/>
    <mergeCell ref="T2738:U2738"/>
    <mergeCell ref="V2738:W2738"/>
    <mergeCell ref="N2739:O2739"/>
    <mergeCell ref="P2739:Q2739"/>
    <mergeCell ref="R2739:S2739"/>
    <mergeCell ref="T2739:U2739"/>
    <mergeCell ref="V2739:W2739"/>
    <mergeCell ref="T2737:U2737"/>
    <mergeCell ref="V2737:W2737"/>
    <mergeCell ref="A2738:D2753"/>
    <mergeCell ref="E2738:F2753"/>
    <mergeCell ref="G2738:H2753"/>
    <mergeCell ref="I2738:K2752"/>
    <mergeCell ref="L2738:M2738"/>
    <mergeCell ref="N2738:O2738"/>
    <mergeCell ref="P2738:Q2738"/>
    <mergeCell ref="R2738:S2738"/>
    <mergeCell ref="I2736:U2736"/>
    <mergeCell ref="V2736:W2736"/>
    <mergeCell ref="A2737:D2737"/>
    <mergeCell ref="E2737:F2737"/>
    <mergeCell ref="G2737:H2737"/>
    <mergeCell ref="I2737:K2737"/>
    <mergeCell ref="L2737:M2737"/>
    <mergeCell ref="N2737:O2737"/>
    <mergeCell ref="P2737:Q2737"/>
    <mergeCell ref="R2737:S2737"/>
    <mergeCell ref="L2760:M2760"/>
    <mergeCell ref="N2760:O2760"/>
    <mergeCell ref="P2760:Q2760"/>
    <mergeCell ref="R2760:S2760"/>
    <mergeCell ref="T2760:U2760"/>
    <mergeCell ref="V2760:W2760"/>
    <mergeCell ref="L2761:M2761"/>
    <mergeCell ref="N2761:O2761"/>
    <mergeCell ref="P2761:Q2761"/>
    <mergeCell ref="R2761:S2761"/>
    <mergeCell ref="T2761:U2761"/>
    <mergeCell ref="V2761:W2761"/>
    <mergeCell ref="L2762:M2762"/>
    <mergeCell ref="N2762:O2762"/>
    <mergeCell ref="P2762:Q2762"/>
    <mergeCell ref="R2762:S2762"/>
    <mergeCell ref="T2762:U2762"/>
    <mergeCell ref="V2762:W2762"/>
    <mergeCell ref="L2763:M2763"/>
    <mergeCell ref="N2763:O2763"/>
    <mergeCell ref="P2763:Q2763"/>
    <mergeCell ref="R2763:S2763"/>
    <mergeCell ref="T2763:U2763"/>
    <mergeCell ref="V2763:W2763"/>
    <mergeCell ref="L2764:M2764"/>
    <mergeCell ref="N2764:O2764"/>
    <mergeCell ref="P2764:Q2764"/>
    <mergeCell ref="R2764:S2764"/>
    <mergeCell ref="T2764:U2764"/>
    <mergeCell ref="V2764:W2764"/>
    <mergeCell ref="L2735:M2735"/>
    <mergeCell ref="N2735:O2735"/>
    <mergeCell ref="P2735:Q2735"/>
    <mergeCell ref="R2735:S2735"/>
    <mergeCell ref="T2735:U2735"/>
    <mergeCell ref="V2735:W2735"/>
    <mergeCell ref="L2734:M2734"/>
    <mergeCell ref="N2734:O2734"/>
    <mergeCell ref="P2734:Q2734"/>
    <mergeCell ref="R2734:S2734"/>
    <mergeCell ref="T2734:U2734"/>
    <mergeCell ref="V2734:W2734"/>
    <mergeCell ref="L2733:M2733"/>
    <mergeCell ref="N2733:O2733"/>
    <mergeCell ref="P2733:Q2733"/>
    <mergeCell ref="R2733:S2733"/>
    <mergeCell ref="T2733:U2733"/>
    <mergeCell ref="V2733:W2733"/>
    <mergeCell ref="L2732:M2732"/>
    <mergeCell ref="N2732:O2732"/>
    <mergeCell ref="P2732:Q2732"/>
    <mergeCell ref="R2732:S2732"/>
    <mergeCell ref="T2732:U2732"/>
    <mergeCell ref="V2732:W2732"/>
    <mergeCell ref="L2731:M2731"/>
    <mergeCell ref="N2731:O2731"/>
    <mergeCell ref="P2731:Q2731"/>
    <mergeCell ref="R2731:S2731"/>
    <mergeCell ref="T2731:U2731"/>
    <mergeCell ref="V2731:W2731"/>
    <mergeCell ref="T2729:U2729"/>
    <mergeCell ref="V2729:W2729"/>
    <mergeCell ref="N2730:O2730"/>
    <mergeCell ref="P2730:Q2730"/>
    <mergeCell ref="R2730:S2730"/>
    <mergeCell ref="T2730:U2730"/>
    <mergeCell ref="V2730:W2730"/>
    <mergeCell ref="T2728:U2728"/>
    <mergeCell ref="V2728:W2728"/>
    <mergeCell ref="A2729:D2736"/>
    <mergeCell ref="E2729:F2736"/>
    <mergeCell ref="G2729:H2736"/>
    <mergeCell ref="I2729:K2735"/>
    <mergeCell ref="L2729:M2729"/>
    <mergeCell ref="N2729:O2729"/>
    <mergeCell ref="P2729:Q2729"/>
    <mergeCell ref="R2729:S2729"/>
    <mergeCell ref="A2728:D2728"/>
    <mergeCell ref="E2728:F2728"/>
    <mergeCell ref="G2728:H2728"/>
    <mergeCell ref="I2728:K2728"/>
    <mergeCell ref="L2728:M2728"/>
    <mergeCell ref="N2728:O2728"/>
    <mergeCell ref="P2728:Q2728"/>
    <mergeCell ref="R2728:S2728"/>
    <mergeCell ref="I2727:U2727"/>
    <mergeCell ref="V2727:W2727"/>
    <mergeCell ref="L2726:M2726"/>
    <mergeCell ref="N2726:O2726"/>
    <mergeCell ref="P2726:Q2726"/>
    <mergeCell ref="R2726:S2726"/>
    <mergeCell ref="T2726:U2726"/>
    <mergeCell ref="V2726:W2726"/>
    <mergeCell ref="L2725:M2725"/>
    <mergeCell ref="N2725:O2725"/>
    <mergeCell ref="P2725:Q2725"/>
    <mergeCell ref="R2725:S2725"/>
    <mergeCell ref="T2725:U2725"/>
    <mergeCell ref="V2725:W2725"/>
    <mergeCell ref="L2724:M2724"/>
    <mergeCell ref="N2724:O2724"/>
    <mergeCell ref="P2724:Q2724"/>
    <mergeCell ref="R2724:S2724"/>
    <mergeCell ref="T2724:U2724"/>
    <mergeCell ref="V2724:W2724"/>
    <mergeCell ref="L2723:M2723"/>
    <mergeCell ref="N2723:O2723"/>
    <mergeCell ref="P2723:Q2723"/>
    <mergeCell ref="R2723:S2723"/>
    <mergeCell ref="T2723:U2723"/>
    <mergeCell ref="V2723:W2723"/>
    <mergeCell ref="L2722:M2722"/>
    <mergeCell ref="N2722:O2722"/>
    <mergeCell ref="P2722:Q2722"/>
    <mergeCell ref="R2722:S2722"/>
    <mergeCell ref="T2722:U2722"/>
    <mergeCell ref="V2722:W2722"/>
    <mergeCell ref="L2721:M2721"/>
    <mergeCell ref="N2721:O2721"/>
    <mergeCell ref="P2721:Q2721"/>
    <mergeCell ref="R2721:S2721"/>
    <mergeCell ref="T2721:U2721"/>
    <mergeCell ref="V2721:W2721"/>
    <mergeCell ref="L2720:M2720"/>
    <mergeCell ref="N2720:O2720"/>
    <mergeCell ref="P2720:Q2720"/>
    <mergeCell ref="R2720:S2720"/>
    <mergeCell ref="T2720:U2720"/>
    <mergeCell ref="V2720:W2720"/>
    <mergeCell ref="L2719:M2719"/>
    <mergeCell ref="N2719:O2719"/>
    <mergeCell ref="P2719:Q2719"/>
    <mergeCell ref="R2719:S2719"/>
    <mergeCell ref="T2719:U2719"/>
    <mergeCell ref="V2719:W2719"/>
    <mergeCell ref="L2717:M2717"/>
    <mergeCell ref="N2717:O2717"/>
    <mergeCell ref="P2717:Q2717"/>
    <mergeCell ref="R2717:S2717"/>
    <mergeCell ref="T2717:U2717"/>
    <mergeCell ref="V2717:W2717"/>
    <mergeCell ref="L2716:M2716"/>
    <mergeCell ref="N2716:O2716"/>
    <mergeCell ref="P2716:Q2716"/>
    <mergeCell ref="R2716:S2716"/>
    <mergeCell ref="T2716:U2716"/>
    <mergeCell ref="V2716:W2716"/>
    <mergeCell ref="L2715:M2715"/>
    <mergeCell ref="N2715:O2715"/>
    <mergeCell ref="P2715:Q2715"/>
    <mergeCell ref="R2715:S2715"/>
    <mergeCell ref="T2715:U2715"/>
    <mergeCell ref="V2715:W2715"/>
    <mergeCell ref="T2713:U2713"/>
    <mergeCell ref="V2713:W2713"/>
    <mergeCell ref="N2714:O2714"/>
    <mergeCell ref="P2714:Q2714"/>
    <mergeCell ref="R2714:S2714"/>
    <mergeCell ref="T2714:U2714"/>
    <mergeCell ref="V2714:W2714"/>
    <mergeCell ref="T2712:U2712"/>
    <mergeCell ref="V2712:W2712"/>
    <mergeCell ref="A2713:D2727"/>
    <mergeCell ref="E2713:F2727"/>
    <mergeCell ref="G2713:H2727"/>
    <mergeCell ref="I2713:K2726"/>
    <mergeCell ref="L2713:M2713"/>
    <mergeCell ref="N2713:O2713"/>
    <mergeCell ref="P2713:Q2713"/>
    <mergeCell ref="R2713:S2713"/>
    <mergeCell ref="I2711:U2711"/>
    <mergeCell ref="V2711:W2711"/>
    <mergeCell ref="A2712:D2712"/>
    <mergeCell ref="E2712:F2712"/>
    <mergeCell ref="G2712:H2712"/>
    <mergeCell ref="I2712:K2712"/>
    <mergeCell ref="L2712:M2712"/>
    <mergeCell ref="N2712:O2712"/>
    <mergeCell ref="P2712:Q2712"/>
    <mergeCell ref="R2712:S2712"/>
    <mergeCell ref="L2710:M2710"/>
    <mergeCell ref="N2710:O2710"/>
    <mergeCell ref="P2710:Q2710"/>
    <mergeCell ref="R2710:S2710"/>
    <mergeCell ref="T2710:U2710"/>
    <mergeCell ref="V2710:W2710"/>
    <mergeCell ref="L2709:M2709"/>
    <mergeCell ref="N2709:O2709"/>
    <mergeCell ref="P2709:Q2709"/>
    <mergeCell ref="R2709:S2709"/>
    <mergeCell ref="T2709:U2709"/>
    <mergeCell ref="V2709:W2709"/>
    <mergeCell ref="L2708:M2708"/>
    <mergeCell ref="N2708:O2708"/>
    <mergeCell ref="P2708:Q2708"/>
    <mergeCell ref="R2708:S2708"/>
    <mergeCell ref="T2708:U2708"/>
    <mergeCell ref="V2708:W2708"/>
    <mergeCell ref="L2707:M2707"/>
    <mergeCell ref="N2707:O2707"/>
    <mergeCell ref="P2707:Q2707"/>
    <mergeCell ref="R2707:S2707"/>
    <mergeCell ref="T2707:U2707"/>
    <mergeCell ref="V2707:W2707"/>
    <mergeCell ref="L2706:M2706"/>
    <mergeCell ref="N2706:O2706"/>
    <mergeCell ref="P2706:Q2706"/>
    <mergeCell ref="R2706:S2706"/>
    <mergeCell ref="T2706:U2706"/>
    <mergeCell ref="V2706:W2706"/>
    <mergeCell ref="L2705:M2705"/>
    <mergeCell ref="N2705:O2705"/>
    <mergeCell ref="P2705:Q2705"/>
    <mergeCell ref="R2705:S2705"/>
    <mergeCell ref="T2705:U2705"/>
    <mergeCell ref="V2705:W2705"/>
    <mergeCell ref="L2704:M2704"/>
    <mergeCell ref="N2704:O2704"/>
    <mergeCell ref="P2704:Q2704"/>
    <mergeCell ref="R2704:S2704"/>
    <mergeCell ref="T2704:U2704"/>
    <mergeCell ref="V2704:W2704"/>
    <mergeCell ref="L2701:M2701"/>
    <mergeCell ref="N2701:O2701"/>
    <mergeCell ref="P2701:Q2701"/>
    <mergeCell ref="R2701:S2701"/>
    <mergeCell ref="T2701:U2701"/>
    <mergeCell ref="V2701:W2701"/>
    <mergeCell ref="L2700:M2700"/>
    <mergeCell ref="N2700:O2700"/>
    <mergeCell ref="P2700:Q2700"/>
    <mergeCell ref="R2700:S2700"/>
    <mergeCell ref="T2700:U2700"/>
    <mergeCell ref="V2700:W2700"/>
    <mergeCell ref="T2698:U2698"/>
    <mergeCell ref="V2698:W2698"/>
    <mergeCell ref="N2699:O2699"/>
    <mergeCell ref="P2699:Q2699"/>
    <mergeCell ref="R2699:S2699"/>
    <mergeCell ref="T2699:U2699"/>
    <mergeCell ref="V2699:W2699"/>
    <mergeCell ref="T2697:U2697"/>
    <mergeCell ref="V2697:W2697"/>
    <mergeCell ref="A2698:D2711"/>
    <mergeCell ref="E2698:F2711"/>
    <mergeCell ref="G2698:H2711"/>
    <mergeCell ref="I2698:K2710"/>
    <mergeCell ref="L2698:M2698"/>
    <mergeCell ref="N2698:O2698"/>
    <mergeCell ref="P2698:Q2698"/>
    <mergeCell ref="R2698:S2698"/>
    <mergeCell ref="I2696:U2696"/>
    <mergeCell ref="V2696:W2696"/>
    <mergeCell ref="A2697:D2697"/>
    <mergeCell ref="E2697:F2697"/>
    <mergeCell ref="G2697:H2697"/>
    <mergeCell ref="I2697:K2697"/>
    <mergeCell ref="L2697:M2697"/>
    <mergeCell ref="N2697:O2697"/>
    <mergeCell ref="P2697:Q2697"/>
    <mergeCell ref="R2697:S2697"/>
    <mergeCell ref="N2742:O2742"/>
    <mergeCell ref="P2742:Q2742"/>
    <mergeCell ref="R2742:S2742"/>
    <mergeCell ref="T2742:U2742"/>
    <mergeCell ref="V2742:W2742"/>
    <mergeCell ref="N2743:O2743"/>
    <mergeCell ref="P2743:Q2743"/>
    <mergeCell ref="R2743:S2743"/>
    <mergeCell ref="T2743:U2743"/>
    <mergeCell ref="V2743:W2743"/>
    <mergeCell ref="N2744:O2744"/>
    <mergeCell ref="P2744:Q2744"/>
    <mergeCell ref="R2744:S2744"/>
    <mergeCell ref="T2744:U2744"/>
    <mergeCell ref="V2744:W2744"/>
    <mergeCell ref="N2745:O2745"/>
    <mergeCell ref="P2745:Q2745"/>
    <mergeCell ref="R2745:S2745"/>
    <mergeCell ref="T2745:U2745"/>
    <mergeCell ref="V2745:W2745"/>
    <mergeCell ref="L2746:M2746"/>
    <mergeCell ref="N2746:O2746"/>
    <mergeCell ref="P2746:Q2746"/>
    <mergeCell ref="R2746:S2746"/>
    <mergeCell ref="T2746:U2746"/>
    <mergeCell ref="V2746:W2746"/>
    <mergeCell ref="L2695:M2695"/>
    <mergeCell ref="N2695:O2695"/>
    <mergeCell ref="P2695:Q2695"/>
    <mergeCell ref="R2695:S2695"/>
    <mergeCell ref="T2695:U2695"/>
    <mergeCell ref="V2695:W2695"/>
    <mergeCell ref="L2694:M2694"/>
    <mergeCell ref="N2694:O2694"/>
    <mergeCell ref="P2694:Q2694"/>
    <mergeCell ref="R2694:S2694"/>
    <mergeCell ref="T2694:U2694"/>
    <mergeCell ref="V2694:W2694"/>
    <mergeCell ref="L2693:M2693"/>
    <mergeCell ref="N2693:O2693"/>
    <mergeCell ref="P2693:Q2693"/>
    <mergeCell ref="R2693:S2693"/>
    <mergeCell ref="T2693:U2693"/>
    <mergeCell ref="V2693:W2693"/>
    <mergeCell ref="L2692:M2692"/>
    <mergeCell ref="N2692:O2692"/>
    <mergeCell ref="P2692:Q2692"/>
    <mergeCell ref="R2692:S2692"/>
    <mergeCell ref="T2692:U2692"/>
    <mergeCell ref="V2692:W2692"/>
    <mergeCell ref="L2691:M2691"/>
    <mergeCell ref="N2691:O2691"/>
    <mergeCell ref="P2691:Q2691"/>
    <mergeCell ref="R2691:S2691"/>
    <mergeCell ref="T2691:U2691"/>
    <mergeCell ref="V2691:W2691"/>
    <mergeCell ref="L2690:M2690"/>
    <mergeCell ref="N2690:O2690"/>
    <mergeCell ref="P2690:Q2690"/>
    <mergeCell ref="R2690:S2690"/>
    <mergeCell ref="T2690:U2690"/>
    <mergeCell ref="V2690:W2690"/>
    <mergeCell ref="L2689:M2689"/>
    <mergeCell ref="N2689:O2689"/>
    <mergeCell ref="P2689:Q2689"/>
    <mergeCell ref="R2689:S2689"/>
    <mergeCell ref="T2689:U2689"/>
    <mergeCell ref="V2689:W2689"/>
    <mergeCell ref="L2688:M2688"/>
    <mergeCell ref="N2688:O2688"/>
    <mergeCell ref="P2688:Q2688"/>
    <mergeCell ref="R2688:S2688"/>
    <mergeCell ref="T2688:U2688"/>
    <mergeCell ref="V2688:W2688"/>
    <mergeCell ref="L2687:M2687"/>
    <mergeCell ref="N2687:O2687"/>
    <mergeCell ref="P2687:Q2687"/>
    <mergeCell ref="R2687:S2687"/>
    <mergeCell ref="T2687:U2687"/>
    <mergeCell ref="V2687:W2687"/>
    <mergeCell ref="T2685:U2685"/>
    <mergeCell ref="V2685:W2685"/>
    <mergeCell ref="N2686:O2686"/>
    <mergeCell ref="P2686:Q2686"/>
    <mergeCell ref="R2686:S2686"/>
    <mergeCell ref="T2686:U2686"/>
    <mergeCell ref="V2686:W2686"/>
    <mergeCell ref="T2684:U2684"/>
    <mergeCell ref="V2684:W2684"/>
    <mergeCell ref="A2685:D2696"/>
    <mergeCell ref="E2685:F2696"/>
    <mergeCell ref="G2685:H2696"/>
    <mergeCell ref="I2685:K2695"/>
    <mergeCell ref="L2685:M2685"/>
    <mergeCell ref="N2685:O2685"/>
    <mergeCell ref="P2685:Q2685"/>
    <mergeCell ref="R2685:S2685"/>
    <mergeCell ref="I2683:U2683"/>
    <mergeCell ref="V2683:W2683"/>
    <mergeCell ref="A2684:D2684"/>
    <mergeCell ref="E2684:F2684"/>
    <mergeCell ref="G2684:H2684"/>
    <mergeCell ref="I2684:K2684"/>
    <mergeCell ref="L2684:M2684"/>
    <mergeCell ref="N2684:O2684"/>
    <mergeCell ref="P2684:Q2684"/>
    <mergeCell ref="R2684:S2684"/>
    <mergeCell ref="L2682:M2682"/>
    <mergeCell ref="N2682:O2682"/>
    <mergeCell ref="P2682:Q2682"/>
    <mergeCell ref="R2682:S2682"/>
    <mergeCell ref="T2682:U2682"/>
    <mergeCell ref="V2682:W2682"/>
    <mergeCell ref="L2681:M2681"/>
    <mergeCell ref="N2681:O2681"/>
    <mergeCell ref="P2681:Q2681"/>
    <mergeCell ref="R2681:S2681"/>
    <mergeCell ref="T2681:U2681"/>
    <mergeCell ref="V2681:W2681"/>
    <mergeCell ref="L2680:M2680"/>
    <mergeCell ref="N2680:O2680"/>
    <mergeCell ref="P2680:Q2680"/>
    <mergeCell ref="R2680:S2680"/>
    <mergeCell ref="T2680:U2680"/>
    <mergeCell ref="V2680:W2680"/>
    <mergeCell ref="L2679:M2679"/>
    <mergeCell ref="N2679:O2679"/>
    <mergeCell ref="P2679:Q2679"/>
    <mergeCell ref="R2679:S2679"/>
    <mergeCell ref="T2679:U2679"/>
    <mergeCell ref="V2679:W2679"/>
    <mergeCell ref="L2678:M2678"/>
    <mergeCell ref="N2678:O2678"/>
    <mergeCell ref="P2678:Q2678"/>
    <mergeCell ref="R2678:S2678"/>
    <mergeCell ref="T2678:U2678"/>
    <mergeCell ref="V2678:W2678"/>
    <mergeCell ref="L2677:M2677"/>
    <mergeCell ref="N2677:O2677"/>
    <mergeCell ref="P2677:Q2677"/>
    <mergeCell ref="R2677:S2677"/>
    <mergeCell ref="T2677:U2677"/>
    <mergeCell ref="V2677:W2677"/>
    <mergeCell ref="L2676:M2676"/>
    <mergeCell ref="N2676:O2676"/>
    <mergeCell ref="P2676:Q2676"/>
    <mergeCell ref="R2676:S2676"/>
    <mergeCell ref="T2676:U2676"/>
    <mergeCell ref="V2676:W2676"/>
    <mergeCell ref="T2674:U2674"/>
    <mergeCell ref="V2674:W2674"/>
    <mergeCell ref="N2675:O2675"/>
    <mergeCell ref="P2675:Q2675"/>
    <mergeCell ref="R2675:S2675"/>
    <mergeCell ref="T2675:U2675"/>
    <mergeCell ref="V2675:W2675"/>
    <mergeCell ref="T2673:U2673"/>
    <mergeCell ref="V2673:W2673"/>
    <mergeCell ref="A2674:D2683"/>
    <mergeCell ref="E2674:F2683"/>
    <mergeCell ref="G2674:H2683"/>
    <mergeCell ref="I2674:K2682"/>
    <mergeCell ref="L2674:M2674"/>
    <mergeCell ref="N2674:O2674"/>
    <mergeCell ref="P2674:Q2674"/>
    <mergeCell ref="R2674:S2674"/>
    <mergeCell ref="I2672:U2672"/>
    <mergeCell ref="V2672:W2672"/>
    <mergeCell ref="A2673:D2673"/>
    <mergeCell ref="E2673:F2673"/>
    <mergeCell ref="G2673:H2673"/>
    <mergeCell ref="I2673:K2673"/>
    <mergeCell ref="L2673:M2673"/>
    <mergeCell ref="N2673:O2673"/>
    <mergeCell ref="P2673:Q2673"/>
    <mergeCell ref="R2673:S2673"/>
    <mergeCell ref="L2671:M2671"/>
    <mergeCell ref="N2671:O2671"/>
    <mergeCell ref="P2671:Q2671"/>
    <mergeCell ref="R2671:S2671"/>
    <mergeCell ref="T2671:U2671"/>
    <mergeCell ref="V2671:W2671"/>
    <mergeCell ref="L2670:M2670"/>
    <mergeCell ref="N2670:O2670"/>
    <mergeCell ref="P2670:Q2670"/>
    <mergeCell ref="R2670:S2670"/>
    <mergeCell ref="T2670:U2670"/>
    <mergeCell ref="V2670:W2670"/>
    <mergeCell ref="L2669:M2669"/>
    <mergeCell ref="N2669:O2669"/>
    <mergeCell ref="P2669:Q2669"/>
    <mergeCell ref="R2669:S2669"/>
    <mergeCell ref="T2669:U2669"/>
    <mergeCell ref="V2669:W2669"/>
    <mergeCell ref="L2668:M2668"/>
    <mergeCell ref="N2668:O2668"/>
    <mergeCell ref="P2668:Q2668"/>
    <mergeCell ref="R2668:S2668"/>
    <mergeCell ref="T2668:U2668"/>
    <mergeCell ref="V2668:W2668"/>
    <mergeCell ref="L2667:M2667"/>
    <mergeCell ref="N2667:O2667"/>
    <mergeCell ref="P2667:Q2667"/>
    <mergeCell ref="R2667:S2667"/>
    <mergeCell ref="T2667:U2667"/>
    <mergeCell ref="V2667:W2667"/>
    <mergeCell ref="L2666:M2666"/>
    <mergeCell ref="N2666:O2666"/>
    <mergeCell ref="P2666:Q2666"/>
    <mergeCell ref="R2666:S2666"/>
    <mergeCell ref="T2666:U2666"/>
    <mergeCell ref="V2666:W2666"/>
    <mergeCell ref="T2664:U2664"/>
    <mergeCell ref="V2664:W2664"/>
    <mergeCell ref="N2665:O2665"/>
    <mergeCell ref="P2665:Q2665"/>
    <mergeCell ref="R2665:S2665"/>
    <mergeCell ref="T2665:U2665"/>
    <mergeCell ref="V2665:W2665"/>
    <mergeCell ref="T2663:U2663"/>
    <mergeCell ref="V2663:W2663"/>
    <mergeCell ref="A2664:D2672"/>
    <mergeCell ref="E2664:F2672"/>
    <mergeCell ref="G2664:H2672"/>
    <mergeCell ref="I2664:K2671"/>
    <mergeCell ref="L2664:M2664"/>
    <mergeCell ref="N2664:O2664"/>
    <mergeCell ref="P2664:Q2664"/>
    <mergeCell ref="R2664:S2664"/>
    <mergeCell ref="I2662:U2662"/>
    <mergeCell ref="V2662:W2662"/>
    <mergeCell ref="A2663:D2663"/>
    <mergeCell ref="E2663:F2663"/>
    <mergeCell ref="G2663:H2663"/>
    <mergeCell ref="I2663:K2663"/>
    <mergeCell ref="L2663:M2663"/>
    <mergeCell ref="N2663:O2663"/>
    <mergeCell ref="P2663:Q2663"/>
    <mergeCell ref="R2663:S2663"/>
    <mergeCell ref="L2661:M2661"/>
    <mergeCell ref="N2661:O2661"/>
    <mergeCell ref="P2661:Q2661"/>
    <mergeCell ref="R2661:S2661"/>
    <mergeCell ref="T2661:U2661"/>
    <mergeCell ref="V2661:W2661"/>
    <mergeCell ref="L2660:M2660"/>
    <mergeCell ref="N2660:O2660"/>
    <mergeCell ref="P2660:Q2660"/>
    <mergeCell ref="R2660:S2660"/>
    <mergeCell ref="T2660:U2660"/>
    <mergeCell ref="V2660:W2660"/>
    <mergeCell ref="L2659:M2659"/>
    <mergeCell ref="N2659:O2659"/>
    <mergeCell ref="P2659:Q2659"/>
    <mergeCell ref="R2659:S2659"/>
    <mergeCell ref="T2659:U2659"/>
    <mergeCell ref="V2659:W2659"/>
    <mergeCell ref="L2658:M2658"/>
    <mergeCell ref="N2658:O2658"/>
    <mergeCell ref="P2658:Q2658"/>
    <mergeCell ref="R2658:S2658"/>
    <mergeCell ref="T2658:U2658"/>
    <mergeCell ref="V2658:W2658"/>
    <mergeCell ref="L2657:M2657"/>
    <mergeCell ref="N2657:O2657"/>
    <mergeCell ref="P2657:Q2657"/>
    <mergeCell ref="R2657:S2657"/>
    <mergeCell ref="T2657:U2657"/>
    <mergeCell ref="V2657:W2657"/>
    <mergeCell ref="L2656:M2656"/>
    <mergeCell ref="N2656:O2656"/>
    <mergeCell ref="P2656:Q2656"/>
    <mergeCell ref="R2656:S2656"/>
    <mergeCell ref="T2656:U2656"/>
    <mergeCell ref="V2656:W2656"/>
    <mergeCell ref="L2655:M2655"/>
    <mergeCell ref="N2655:O2655"/>
    <mergeCell ref="P2655:Q2655"/>
    <mergeCell ref="R2655:S2655"/>
    <mergeCell ref="T2655:U2655"/>
    <mergeCell ref="V2655:W2655"/>
    <mergeCell ref="L2644:M2644"/>
    <mergeCell ref="N2644:O2644"/>
    <mergeCell ref="P2644:Q2644"/>
    <mergeCell ref="R2644:S2644"/>
    <mergeCell ref="T2644:U2644"/>
    <mergeCell ref="V2644:W2644"/>
    <mergeCell ref="T2642:U2642"/>
    <mergeCell ref="V2642:W2642"/>
    <mergeCell ref="N2643:O2643"/>
    <mergeCell ref="P2643:Q2643"/>
    <mergeCell ref="R2643:S2643"/>
    <mergeCell ref="T2643:U2643"/>
    <mergeCell ref="V2643:W2643"/>
    <mergeCell ref="T2641:U2641"/>
    <mergeCell ref="V2641:W2641"/>
    <mergeCell ref="A2642:D2662"/>
    <mergeCell ref="E2642:F2662"/>
    <mergeCell ref="G2642:H2662"/>
    <mergeCell ref="I2642:K2661"/>
    <mergeCell ref="L2642:M2642"/>
    <mergeCell ref="N2642:O2642"/>
    <mergeCell ref="P2642:Q2642"/>
    <mergeCell ref="R2642:S2642"/>
    <mergeCell ref="I2640:U2640"/>
    <mergeCell ref="V2640:W2640"/>
    <mergeCell ref="A2641:D2641"/>
    <mergeCell ref="E2641:F2641"/>
    <mergeCell ref="G2641:H2641"/>
    <mergeCell ref="I2641:K2641"/>
    <mergeCell ref="L2641:M2641"/>
    <mergeCell ref="N2641:O2641"/>
    <mergeCell ref="P2641:Q2641"/>
    <mergeCell ref="R2641:S2641"/>
    <mergeCell ref="L2702:M2702"/>
    <mergeCell ref="N2702:O2702"/>
    <mergeCell ref="P2702:Q2702"/>
    <mergeCell ref="R2702:S2702"/>
    <mergeCell ref="T2702:U2702"/>
    <mergeCell ref="V2702:W2702"/>
    <mergeCell ref="L2703:M2703"/>
    <mergeCell ref="N2703:O2703"/>
    <mergeCell ref="P2703:Q2703"/>
    <mergeCell ref="R2703:S2703"/>
    <mergeCell ref="T2703:U2703"/>
    <mergeCell ref="V2703:W2703"/>
    <mergeCell ref="L2718:M2718"/>
    <mergeCell ref="N2718:O2718"/>
    <mergeCell ref="P2718:Q2718"/>
    <mergeCell ref="R2718:S2718"/>
    <mergeCell ref="T2718:U2718"/>
    <mergeCell ref="V2718:W2718"/>
    <mergeCell ref="L2747:M2747"/>
    <mergeCell ref="N2747:O2747"/>
    <mergeCell ref="P2747:Q2747"/>
    <mergeCell ref="R2747:S2747"/>
    <mergeCell ref="T2747:U2747"/>
    <mergeCell ref="V2747:W2747"/>
    <mergeCell ref="L2639:M2639"/>
    <mergeCell ref="N2639:O2639"/>
    <mergeCell ref="P2639:Q2639"/>
    <mergeCell ref="R2639:S2639"/>
    <mergeCell ref="T2639:U2639"/>
    <mergeCell ref="V2639:W2639"/>
    <mergeCell ref="L2638:M2638"/>
    <mergeCell ref="N2638:O2638"/>
    <mergeCell ref="P2638:Q2638"/>
    <mergeCell ref="R2638:S2638"/>
    <mergeCell ref="T2638:U2638"/>
    <mergeCell ref="V2638:W2638"/>
    <mergeCell ref="L2637:M2637"/>
    <mergeCell ref="N2637:O2637"/>
    <mergeCell ref="P2637:Q2637"/>
    <mergeCell ref="R2637:S2637"/>
    <mergeCell ref="T2637:U2637"/>
    <mergeCell ref="V2637:W2637"/>
    <mergeCell ref="L2636:M2636"/>
    <mergeCell ref="N2636:O2636"/>
    <mergeCell ref="P2636:Q2636"/>
    <mergeCell ref="R2636:S2636"/>
    <mergeCell ref="T2636:U2636"/>
    <mergeCell ref="V2636:W2636"/>
    <mergeCell ref="L2635:M2635"/>
    <mergeCell ref="N2635:O2635"/>
    <mergeCell ref="P2635:Q2635"/>
    <mergeCell ref="R2635:S2635"/>
    <mergeCell ref="T2635:U2635"/>
    <mergeCell ref="V2635:W2635"/>
    <mergeCell ref="L2634:M2634"/>
    <mergeCell ref="N2634:O2634"/>
    <mergeCell ref="P2634:Q2634"/>
    <mergeCell ref="R2634:S2634"/>
    <mergeCell ref="T2634:U2634"/>
    <mergeCell ref="V2634:W2634"/>
    <mergeCell ref="L2633:M2633"/>
    <mergeCell ref="N2633:O2633"/>
    <mergeCell ref="P2633:Q2633"/>
    <mergeCell ref="R2633:S2633"/>
    <mergeCell ref="T2633:U2633"/>
    <mergeCell ref="V2633:W2633"/>
    <mergeCell ref="L2632:M2632"/>
    <mergeCell ref="N2632:O2632"/>
    <mergeCell ref="P2632:Q2632"/>
    <mergeCell ref="R2632:S2632"/>
    <mergeCell ref="T2632:U2632"/>
    <mergeCell ref="V2632:W2632"/>
    <mergeCell ref="L2631:M2631"/>
    <mergeCell ref="N2631:O2631"/>
    <mergeCell ref="P2631:Q2631"/>
    <mergeCell ref="R2631:S2631"/>
    <mergeCell ref="T2631:U2631"/>
    <mergeCell ref="V2631:W2631"/>
    <mergeCell ref="T2629:U2629"/>
    <mergeCell ref="V2629:W2629"/>
    <mergeCell ref="N2630:O2630"/>
    <mergeCell ref="P2630:Q2630"/>
    <mergeCell ref="R2630:S2630"/>
    <mergeCell ref="T2630:U2630"/>
    <mergeCell ref="V2630:W2630"/>
    <mergeCell ref="T2628:U2628"/>
    <mergeCell ref="V2628:W2628"/>
    <mergeCell ref="A2629:D2640"/>
    <mergeCell ref="E2629:F2640"/>
    <mergeCell ref="G2629:H2640"/>
    <mergeCell ref="I2629:K2639"/>
    <mergeCell ref="L2629:M2629"/>
    <mergeCell ref="N2629:O2629"/>
    <mergeCell ref="P2629:Q2629"/>
    <mergeCell ref="R2629:S2629"/>
    <mergeCell ref="A2628:D2628"/>
    <mergeCell ref="E2628:F2628"/>
    <mergeCell ref="G2628:H2628"/>
    <mergeCell ref="I2628:K2628"/>
    <mergeCell ref="L2628:M2628"/>
    <mergeCell ref="N2628:O2628"/>
    <mergeCell ref="P2628:Q2628"/>
    <mergeCell ref="R2628:S2628"/>
    <mergeCell ref="I2627:U2627"/>
    <mergeCell ref="V2627:W2627"/>
    <mergeCell ref="L2626:M2626"/>
    <mergeCell ref="N2626:O2626"/>
    <mergeCell ref="P2626:Q2626"/>
    <mergeCell ref="R2626:S2626"/>
    <mergeCell ref="T2626:U2626"/>
    <mergeCell ref="V2626:W2626"/>
    <mergeCell ref="L2625:M2625"/>
    <mergeCell ref="N2625:O2625"/>
    <mergeCell ref="P2625:Q2625"/>
    <mergeCell ref="R2625:S2625"/>
    <mergeCell ref="T2625:U2625"/>
    <mergeCell ref="V2625:W2625"/>
    <mergeCell ref="L2624:M2624"/>
    <mergeCell ref="N2624:O2624"/>
    <mergeCell ref="P2624:Q2624"/>
    <mergeCell ref="R2624:S2624"/>
    <mergeCell ref="T2624:U2624"/>
    <mergeCell ref="V2624:W2624"/>
    <mergeCell ref="T2610:U2610"/>
    <mergeCell ref="V2610:W2610"/>
    <mergeCell ref="N2623:O2623"/>
    <mergeCell ref="P2623:Q2623"/>
    <mergeCell ref="R2623:S2623"/>
    <mergeCell ref="T2623:U2623"/>
    <mergeCell ref="V2623:W2623"/>
    <mergeCell ref="N2616:O2616"/>
    <mergeCell ref="P2616:Q2616"/>
    <mergeCell ref="R2616:S2616"/>
    <mergeCell ref="T2609:U2609"/>
    <mergeCell ref="V2609:W2609"/>
    <mergeCell ref="A2610:D2627"/>
    <mergeCell ref="E2610:F2627"/>
    <mergeCell ref="G2610:H2627"/>
    <mergeCell ref="I2610:K2626"/>
    <mergeCell ref="L2610:M2610"/>
    <mergeCell ref="N2610:O2610"/>
    <mergeCell ref="P2610:Q2610"/>
    <mergeCell ref="R2610:S2610"/>
    <mergeCell ref="I2608:U2608"/>
    <mergeCell ref="V2608:W2608"/>
    <mergeCell ref="A2609:D2609"/>
    <mergeCell ref="E2609:F2609"/>
    <mergeCell ref="G2609:H2609"/>
    <mergeCell ref="I2609:K2609"/>
    <mergeCell ref="L2609:M2609"/>
    <mergeCell ref="N2609:O2609"/>
    <mergeCell ref="P2609:Q2609"/>
    <mergeCell ref="R2609:S2609"/>
    <mergeCell ref="L2607:M2607"/>
    <mergeCell ref="N2607:O2607"/>
    <mergeCell ref="P2607:Q2607"/>
    <mergeCell ref="R2607:S2607"/>
    <mergeCell ref="T2607:U2607"/>
    <mergeCell ref="V2607:W2607"/>
    <mergeCell ref="L2606:M2606"/>
    <mergeCell ref="N2606:O2606"/>
    <mergeCell ref="P2606:Q2606"/>
    <mergeCell ref="R2606:S2606"/>
    <mergeCell ref="T2606:U2606"/>
    <mergeCell ref="V2606:W2606"/>
    <mergeCell ref="T2603:U2603"/>
    <mergeCell ref="V2603:W2603"/>
    <mergeCell ref="N2605:O2605"/>
    <mergeCell ref="P2605:Q2605"/>
    <mergeCell ref="R2605:S2605"/>
    <mergeCell ref="T2605:U2605"/>
    <mergeCell ref="V2605:W2605"/>
    <mergeCell ref="N2604:O2604"/>
    <mergeCell ref="P2604:Q2604"/>
    <mergeCell ref="R2604:S2604"/>
    <mergeCell ref="T2602:U2602"/>
    <mergeCell ref="V2602:W2602"/>
    <mergeCell ref="A2603:D2608"/>
    <mergeCell ref="E2603:F2608"/>
    <mergeCell ref="G2603:H2608"/>
    <mergeCell ref="I2603:K2607"/>
    <mergeCell ref="L2603:M2603"/>
    <mergeCell ref="N2603:O2603"/>
    <mergeCell ref="P2603:Q2603"/>
    <mergeCell ref="R2603:S2603"/>
    <mergeCell ref="V2616:W2616"/>
    <mergeCell ref="A2602:D2602"/>
    <mergeCell ref="E2602:F2602"/>
    <mergeCell ref="G2602:H2602"/>
    <mergeCell ref="I2602:K2602"/>
    <mergeCell ref="L2602:M2602"/>
    <mergeCell ref="N2602:O2602"/>
    <mergeCell ref="P2602:Q2602"/>
    <mergeCell ref="R2602:S2602"/>
    <mergeCell ref="L2615:M2615"/>
    <mergeCell ref="N2615:O2615"/>
    <mergeCell ref="P2615:Q2615"/>
    <mergeCell ref="R2615:S2615"/>
    <mergeCell ref="T2615:U2615"/>
    <mergeCell ref="V2615:W2615"/>
    <mergeCell ref="L2614:M2614"/>
    <mergeCell ref="N2614:O2614"/>
    <mergeCell ref="P2614:Q2614"/>
    <mergeCell ref="R2614:S2614"/>
    <mergeCell ref="T2614:U2614"/>
    <mergeCell ref="V2614:W2614"/>
    <mergeCell ref="L2613:M2613"/>
    <mergeCell ref="N2613:O2613"/>
    <mergeCell ref="P2613:Q2613"/>
    <mergeCell ref="R2613:S2613"/>
    <mergeCell ref="T2613:U2613"/>
    <mergeCell ref="V2613:W2613"/>
    <mergeCell ref="L2612:M2612"/>
    <mergeCell ref="N2612:O2612"/>
    <mergeCell ref="P2612:Q2612"/>
    <mergeCell ref="R2612:S2612"/>
    <mergeCell ref="T2612:U2612"/>
    <mergeCell ref="V2612:W2612"/>
    <mergeCell ref="L2611:M2611"/>
    <mergeCell ref="N2611:O2611"/>
    <mergeCell ref="P2611:Q2611"/>
    <mergeCell ref="R2611:S2611"/>
    <mergeCell ref="T2611:U2611"/>
    <mergeCell ref="V2611:W2611"/>
    <mergeCell ref="N2645:O2645"/>
    <mergeCell ref="P2645:Q2645"/>
    <mergeCell ref="R2645:S2645"/>
    <mergeCell ref="T2645:U2645"/>
    <mergeCell ref="V2645:W2645"/>
    <mergeCell ref="N2646:O2646"/>
    <mergeCell ref="P2646:Q2646"/>
    <mergeCell ref="R2646:S2646"/>
    <mergeCell ref="T2646:U2646"/>
    <mergeCell ref="V2646:W2646"/>
    <mergeCell ref="N2647:O2647"/>
    <mergeCell ref="P2647:Q2647"/>
    <mergeCell ref="R2647:S2647"/>
    <mergeCell ref="T2647:U2647"/>
    <mergeCell ref="V2647:W2647"/>
    <mergeCell ref="N2648:O2648"/>
    <mergeCell ref="P2648:Q2648"/>
    <mergeCell ref="R2648:S2648"/>
    <mergeCell ref="T2648:U2648"/>
    <mergeCell ref="V2648:W2648"/>
    <mergeCell ref="L2649:M2649"/>
    <mergeCell ref="N2649:O2649"/>
    <mergeCell ref="P2649:Q2649"/>
    <mergeCell ref="R2649:S2649"/>
    <mergeCell ref="T2649:U2649"/>
    <mergeCell ref="V2649:W2649"/>
    <mergeCell ref="L2650:M2650"/>
    <mergeCell ref="N2650:O2650"/>
    <mergeCell ref="P2650:Q2650"/>
    <mergeCell ref="R2650:S2650"/>
    <mergeCell ref="T2650:U2650"/>
    <mergeCell ref="V2650:W2650"/>
    <mergeCell ref="L2651:M2651"/>
    <mergeCell ref="N2651:O2651"/>
    <mergeCell ref="P2651:Q2651"/>
    <mergeCell ref="R2651:S2651"/>
    <mergeCell ref="T2651:U2651"/>
    <mergeCell ref="V2651:W2651"/>
    <mergeCell ref="L2652:M2652"/>
    <mergeCell ref="N2652:O2652"/>
    <mergeCell ref="P2652:Q2652"/>
    <mergeCell ref="R2652:S2652"/>
    <mergeCell ref="T2652:U2652"/>
    <mergeCell ref="V2652:W2652"/>
    <mergeCell ref="T2604:U2604"/>
    <mergeCell ref="V2604:W2604"/>
    <mergeCell ref="L2653:M2653"/>
    <mergeCell ref="N2653:O2653"/>
    <mergeCell ref="P2653:Q2653"/>
    <mergeCell ref="R2653:S2653"/>
    <mergeCell ref="T2653:U2653"/>
    <mergeCell ref="V2653:W2653"/>
    <mergeCell ref="R2617:S2617"/>
    <mergeCell ref="T2617:U2617"/>
    <mergeCell ref="L2654:M2654"/>
    <mergeCell ref="N2654:O2654"/>
    <mergeCell ref="P2654:Q2654"/>
    <mergeCell ref="R2654:S2654"/>
    <mergeCell ref="T2654:U2654"/>
    <mergeCell ref="V2654:W2654"/>
    <mergeCell ref="I2601:U2601"/>
    <mergeCell ref="V2601:W2601"/>
    <mergeCell ref="N2807:O2807"/>
    <mergeCell ref="P2807:Q2807"/>
    <mergeCell ref="R2807:S2807"/>
    <mergeCell ref="T2807:U2807"/>
    <mergeCell ref="V2807:W2807"/>
    <mergeCell ref="T2616:U2616"/>
    <mergeCell ref="N2617:O2617"/>
    <mergeCell ref="P2617:Q2617"/>
    <mergeCell ref="L2854:M2854"/>
    <mergeCell ref="N2854:O2854"/>
    <mergeCell ref="P2854:Q2854"/>
    <mergeCell ref="R2854:S2854"/>
    <mergeCell ref="T2854:U2854"/>
    <mergeCell ref="V2854:W2854"/>
    <mergeCell ref="N2935:O2935"/>
    <mergeCell ref="P2935:Q2935"/>
    <mergeCell ref="R2935:S2935"/>
    <mergeCell ref="T2935:U2935"/>
    <mergeCell ref="V2935:W2935"/>
    <mergeCell ref="N2936:O2936"/>
    <mergeCell ref="P2936:Q2936"/>
    <mergeCell ref="R2936:S2936"/>
    <mergeCell ref="T2936:U2936"/>
    <mergeCell ref="V2936:W2936"/>
    <mergeCell ref="N2990:O2990"/>
    <mergeCell ref="P2990:Q2990"/>
    <mergeCell ref="R2990:S2990"/>
    <mergeCell ref="T2990:U2990"/>
    <mergeCell ref="V2990:W2990"/>
    <mergeCell ref="L2600:M2600"/>
    <mergeCell ref="N2600:O2600"/>
    <mergeCell ref="P2600:Q2600"/>
    <mergeCell ref="R2600:S2600"/>
    <mergeCell ref="T2600:U2600"/>
    <mergeCell ref="V2600:W2600"/>
    <mergeCell ref="L2599:M2599"/>
    <mergeCell ref="N2599:O2599"/>
    <mergeCell ref="P2599:Q2599"/>
    <mergeCell ref="R2599:S2599"/>
    <mergeCell ref="T2599:U2599"/>
    <mergeCell ref="V2599:W2599"/>
    <mergeCell ref="L2598:M2598"/>
    <mergeCell ref="N2598:O2598"/>
    <mergeCell ref="P2598:Q2598"/>
    <mergeCell ref="R2598:S2598"/>
    <mergeCell ref="T2598:U2598"/>
    <mergeCell ref="V2598:W2598"/>
    <mergeCell ref="L2597:M2597"/>
    <mergeCell ref="N2597:O2597"/>
    <mergeCell ref="P2597:Q2597"/>
    <mergeCell ref="R2597:S2597"/>
    <mergeCell ref="T2597:U2597"/>
    <mergeCell ref="V2597:W2597"/>
    <mergeCell ref="L2596:M2596"/>
    <mergeCell ref="N2596:O2596"/>
    <mergeCell ref="P2596:Q2596"/>
    <mergeCell ref="R2596:S2596"/>
    <mergeCell ref="T2596:U2596"/>
    <mergeCell ref="V2596:W2596"/>
    <mergeCell ref="L2595:M2595"/>
    <mergeCell ref="N2595:O2595"/>
    <mergeCell ref="P2595:Q2595"/>
    <mergeCell ref="R2595:S2595"/>
    <mergeCell ref="T2595:U2595"/>
    <mergeCell ref="V2595:W2595"/>
    <mergeCell ref="L2594:M2594"/>
    <mergeCell ref="N2594:O2594"/>
    <mergeCell ref="P2594:Q2594"/>
    <mergeCell ref="R2594:S2594"/>
    <mergeCell ref="T2594:U2594"/>
    <mergeCell ref="V2594:W2594"/>
    <mergeCell ref="L2593:M2593"/>
    <mergeCell ref="N2593:O2593"/>
    <mergeCell ref="P2593:Q2593"/>
    <mergeCell ref="R2593:S2593"/>
    <mergeCell ref="T2593:U2593"/>
    <mergeCell ref="V2593:W2593"/>
    <mergeCell ref="T2591:U2591"/>
    <mergeCell ref="V2591:W2591"/>
    <mergeCell ref="N2592:O2592"/>
    <mergeCell ref="P2592:Q2592"/>
    <mergeCell ref="R2592:S2592"/>
    <mergeCell ref="T2592:U2592"/>
    <mergeCell ref="V2592:W2592"/>
    <mergeCell ref="T2590:U2590"/>
    <mergeCell ref="V2590:W2590"/>
    <mergeCell ref="A2591:D2601"/>
    <mergeCell ref="E2591:F2601"/>
    <mergeCell ref="G2591:H2601"/>
    <mergeCell ref="I2591:K2600"/>
    <mergeCell ref="L2591:M2591"/>
    <mergeCell ref="N2591:O2591"/>
    <mergeCell ref="P2591:Q2591"/>
    <mergeCell ref="R2591:S2591"/>
    <mergeCell ref="I2589:U2589"/>
    <mergeCell ref="V2589:W2589"/>
    <mergeCell ref="A2590:D2590"/>
    <mergeCell ref="E2590:F2590"/>
    <mergeCell ref="G2590:H2590"/>
    <mergeCell ref="I2590:K2590"/>
    <mergeCell ref="L2590:M2590"/>
    <mergeCell ref="N2590:O2590"/>
    <mergeCell ref="P2590:Q2590"/>
    <mergeCell ref="R2590:S2590"/>
    <mergeCell ref="L2588:M2588"/>
    <mergeCell ref="N2588:O2588"/>
    <mergeCell ref="P2588:Q2588"/>
    <mergeCell ref="R2588:S2588"/>
    <mergeCell ref="T2588:U2588"/>
    <mergeCell ref="V2588:W2588"/>
    <mergeCell ref="L2587:M2587"/>
    <mergeCell ref="N2587:O2587"/>
    <mergeCell ref="P2587:Q2587"/>
    <mergeCell ref="R2587:S2587"/>
    <mergeCell ref="T2587:U2587"/>
    <mergeCell ref="V2587:W2587"/>
    <mergeCell ref="L2586:M2586"/>
    <mergeCell ref="N2586:O2586"/>
    <mergeCell ref="P2586:Q2586"/>
    <mergeCell ref="R2586:S2586"/>
    <mergeCell ref="T2586:U2586"/>
    <mergeCell ref="V2586:W2586"/>
    <mergeCell ref="T2584:U2584"/>
    <mergeCell ref="V2584:W2584"/>
    <mergeCell ref="N2585:O2585"/>
    <mergeCell ref="P2585:Q2585"/>
    <mergeCell ref="R2585:S2585"/>
    <mergeCell ref="T2585:U2585"/>
    <mergeCell ref="V2585:W2585"/>
    <mergeCell ref="T2583:U2583"/>
    <mergeCell ref="V2583:W2583"/>
    <mergeCell ref="A2584:D2589"/>
    <mergeCell ref="E2584:F2589"/>
    <mergeCell ref="G2584:H2589"/>
    <mergeCell ref="I2584:K2588"/>
    <mergeCell ref="L2584:M2584"/>
    <mergeCell ref="N2584:O2584"/>
    <mergeCell ref="P2584:Q2584"/>
    <mergeCell ref="R2584:S2584"/>
    <mergeCell ref="I2582:U2582"/>
    <mergeCell ref="V2582:W2582"/>
    <mergeCell ref="A2583:D2583"/>
    <mergeCell ref="E2583:F2583"/>
    <mergeCell ref="G2583:H2583"/>
    <mergeCell ref="I2583:K2583"/>
    <mergeCell ref="L2583:M2583"/>
    <mergeCell ref="N2583:O2583"/>
    <mergeCell ref="P2583:Q2583"/>
    <mergeCell ref="R2583:S2583"/>
    <mergeCell ref="L2581:M2581"/>
    <mergeCell ref="N2581:O2581"/>
    <mergeCell ref="P2581:Q2581"/>
    <mergeCell ref="R2581:S2581"/>
    <mergeCell ref="T2581:U2581"/>
    <mergeCell ref="V2581:W2581"/>
    <mergeCell ref="L2580:M2580"/>
    <mergeCell ref="N2580:O2580"/>
    <mergeCell ref="P2580:Q2580"/>
    <mergeCell ref="R2580:S2580"/>
    <mergeCell ref="T2580:U2580"/>
    <mergeCell ref="V2580:W2580"/>
    <mergeCell ref="T2577:U2577"/>
    <mergeCell ref="V2577:W2577"/>
    <mergeCell ref="N2578:O2578"/>
    <mergeCell ref="P2578:Q2578"/>
    <mergeCell ref="R2578:S2578"/>
    <mergeCell ref="T2578:U2578"/>
    <mergeCell ref="V2578:W2578"/>
    <mergeCell ref="T2576:U2576"/>
    <mergeCell ref="V2576:W2576"/>
    <mergeCell ref="A2577:D2582"/>
    <mergeCell ref="E2577:F2582"/>
    <mergeCell ref="G2577:H2582"/>
    <mergeCell ref="I2577:K2581"/>
    <mergeCell ref="L2577:M2577"/>
    <mergeCell ref="N2577:O2577"/>
    <mergeCell ref="P2577:Q2577"/>
    <mergeCell ref="R2577:S2577"/>
    <mergeCell ref="A2576:D2576"/>
    <mergeCell ref="E2576:F2576"/>
    <mergeCell ref="G2576:H2576"/>
    <mergeCell ref="I2576:K2576"/>
    <mergeCell ref="L2576:M2576"/>
    <mergeCell ref="N2576:O2576"/>
    <mergeCell ref="P2576:Q2576"/>
    <mergeCell ref="R2576:S2576"/>
    <mergeCell ref="I2575:U2575"/>
    <mergeCell ref="V2575:W2575"/>
    <mergeCell ref="L2574:M2574"/>
    <mergeCell ref="N2574:O2574"/>
    <mergeCell ref="P2574:Q2574"/>
    <mergeCell ref="R2574:S2574"/>
    <mergeCell ref="T2574:U2574"/>
    <mergeCell ref="V2574:W2574"/>
    <mergeCell ref="L2573:M2573"/>
    <mergeCell ref="N2573:O2573"/>
    <mergeCell ref="P2573:Q2573"/>
    <mergeCell ref="R2573:S2573"/>
    <mergeCell ref="T2573:U2573"/>
    <mergeCell ref="V2573:W2573"/>
    <mergeCell ref="L2572:M2572"/>
    <mergeCell ref="N2572:O2572"/>
    <mergeCell ref="P2572:Q2572"/>
    <mergeCell ref="R2572:S2572"/>
    <mergeCell ref="T2572:U2572"/>
    <mergeCell ref="V2572:W2572"/>
    <mergeCell ref="L2571:M2571"/>
    <mergeCell ref="N2571:O2571"/>
    <mergeCell ref="P2571:Q2571"/>
    <mergeCell ref="R2571:S2571"/>
    <mergeCell ref="T2571:U2571"/>
    <mergeCell ref="V2571:W2571"/>
    <mergeCell ref="T2569:U2569"/>
    <mergeCell ref="V2569:W2569"/>
    <mergeCell ref="N2570:O2570"/>
    <mergeCell ref="P2570:Q2570"/>
    <mergeCell ref="R2570:S2570"/>
    <mergeCell ref="T2570:U2570"/>
    <mergeCell ref="V2570:W2570"/>
    <mergeCell ref="T2568:U2568"/>
    <mergeCell ref="V2568:W2568"/>
    <mergeCell ref="A2569:D2575"/>
    <mergeCell ref="E2569:F2575"/>
    <mergeCell ref="G2569:H2575"/>
    <mergeCell ref="I2569:K2574"/>
    <mergeCell ref="L2569:M2569"/>
    <mergeCell ref="N2569:O2569"/>
    <mergeCell ref="P2569:Q2569"/>
    <mergeCell ref="R2569:S2569"/>
    <mergeCell ref="I2561:U2561"/>
    <mergeCell ref="V2561:W2561"/>
    <mergeCell ref="A2568:D2568"/>
    <mergeCell ref="E2568:F2568"/>
    <mergeCell ref="G2568:H2568"/>
    <mergeCell ref="I2568:K2568"/>
    <mergeCell ref="L2568:M2568"/>
    <mergeCell ref="N2568:O2568"/>
    <mergeCell ref="P2568:Q2568"/>
    <mergeCell ref="R2568:S2568"/>
    <mergeCell ref="L2560:M2560"/>
    <mergeCell ref="N2560:O2560"/>
    <mergeCell ref="P2560:Q2560"/>
    <mergeCell ref="R2560:S2560"/>
    <mergeCell ref="T2560:U2560"/>
    <mergeCell ref="V2560:W2560"/>
    <mergeCell ref="L2559:M2559"/>
    <mergeCell ref="N2559:O2559"/>
    <mergeCell ref="P2559:Q2559"/>
    <mergeCell ref="R2559:S2559"/>
    <mergeCell ref="T2559:U2559"/>
    <mergeCell ref="V2559:W2559"/>
    <mergeCell ref="L2558:M2558"/>
    <mergeCell ref="N2558:O2558"/>
    <mergeCell ref="P2558:Q2558"/>
    <mergeCell ref="R2558:S2558"/>
    <mergeCell ref="T2558:U2558"/>
    <mergeCell ref="V2558:W2558"/>
    <mergeCell ref="L2557:M2557"/>
    <mergeCell ref="N2557:O2557"/>
    <mergeCell ref="P2557:Q2557"/>
    <mergeCell ref="R2557:S2557"/>
    <mergeCell ref="T2557:U2557"/>
    <mergeCell ref="V2557:W2557"/>
    <mergeCell ref="L2556:M2556"/>
    <mergeCell ref="N2556:O2556"/>
    <mergeCell ref="P2556:Q2556"/>
    <mergeCell ref="R2556:S2556"/>
    <mergeCell ref="T2556:U2556"/>
    <mergeCell ref="V2556:W2556"/>
    <mergeCell ref="L2555:M2555"/>
    <mergeCell ref="N2555:O2555"/>
    <mergeCell ref="P2555:Q2555"/>
    <mergeCell ref="R2555:S2555"/>
    <mergeCell ref="T2555:U2555"/>
    <mergeCell ref="V2555:W2555"/>
    <mergeCell ref="L2554:M2554"/>
    <mergeCell ref="N2554:O2554"/>
    <mergeCell ref="P2554:Q2554"/>
    <mergeCell ref="R2554:S2554"/>
    <mergeCell ref="T2554:U2554"/>
    <mergeCell ref="V2554:W2554"/>
    <mergeCell ref="L2553:M2553"/>
    <mergeCell ref="N2553:O2553"/>
    <mergeCell ref="P2553:Q2553"/>
    <mergeCell ref="R2553:S2553"/>
    <mergeCell ref="T2553:U2553"/>
    <mergeCell ref="V2553:W2553"/>
    <mergeCell ref="L2552:M2552"/>
    <mergeCell ref="N2552:O2552"/>
    <mergeCell ref="P2552:Q2552"/>
    <mergeCell ref="R2552:S2552"/>
    <mergeCell ref="T2552:U2552"/>
    <mergeCell ref="V2552:W2552"/>
    <mergeCell ref="L2551:M2551"/>
    <mergeCell ref="N2551:O2551"/>
    <mergeCell ref="P2551:Q2551"/>
    <mergeCell ref="R2551:S2551"/>
    <mergeCell ref="T2551:U2551"/>
    <mergeCell ref="V2551:W2551"/>
    <mergeCell ref="T2549:U2549"/>
    <mergeCell ref="V2549:W2549"/>
    <mergeCell ref="N2550:O2550"/>
    <mergeCell ref="P2550:Q2550"/>
    <mergeCell ref="R2550:S2550"/>
    <mergeCell ref="T2550:U2550"/>
    <mergeCell ref="V2550:W2550"/>
    <mergeCell ref="T2548:U2548"/>
    <mergeCell ref="V2548:W2548"/>
    <mergeCell ref="A2549:D2561"/>
    <mergeCell ref="E2549:F2561"/>
    <mergeCell ref="G2549:H2561"/>
    <mergeCell ref="I2549:K2560"/>
    <mergeCell ref="L2549:M2549"/>
    <mergeCell ref="N2549:O2549"/>
    <mergeCell ref="P2549:Q2549"/>
    <mergeCell ref="R2549:S2549"/>
    <mergeCell ref="I2547:U2547"/>
    <mergeCell ref="V2547:W2547"/>
    <mergeCell ref="A2548:D2548"/>
    <mergeCell ref="E2548:F2548"/>
    <mergeCell ref="G2548:H2548"/>
    <mergeCell ref="I2548:K2548"/>
    <mergeCell ref="L2548:M2548"/>
    <mergeCell ref="N2548:O2548"/>
    <mergeCell ref="P2548:Q2548"/>
    <mergeCell ref="R2548:S2548"/>
    <mergeCell ref="L2546:M2546"/>
    <mergeCell ref="N2546:O2546"/>
    <mergeCell ref="P2546:Q2546"/>
    <mergeCell ref="R2546:S2546"/>
    <mergeCell ref="T2546:U2546"/>
    <mergeCell ref="V2546:W2546"/>
    <mergeCell ref="L2545:M2545"/>
    <mergeCell ref="N2545:O2545"/>
    <mergeCell ref="P2545:Q2545"/>
    <mergeCell ref="R2545:S2545"/>
    <mergeCell ref="T2545:U2545"/>
    <mergeCell ref="V2545:W2545"/>
    <mergeCell ref="L2544:M2544"/>
    <mergeCell ref="N2544:O2544"/>
    <mergeCell ref="P2544:Q2544"/>
    <mergeCell ref="R2544:S2544"/>
    <mergeCell ref="T2544:U2544"/>
    <mergeCell ref="V2544:W2544"/>
    <mergeCell ref="L2543:M2543"/>
    <mergeCell ref="N2543:O2543"/>
    <mergeCell ref="P2543:Q2543"/>
    <mergeCell ref="R2543:S2543"/>
    <mergeCell ref="T2543:U2543"/>
    <mergeCell ref="V2543:W2543"/>
    <mergeCell ref="L2542:M2542"/>
    <mergeCell ref="N2542:O2542"/>
    <mergeCell ref="P2542:Q2542"/>
    <mergeCell ref="R2542:S2542"/>
    <mergeCell ref="T2542:U2542"/>
    <mergeCell ref="V2542:W2542"/>
    <mergeCell ref="L2541:M2541"/>
    <mergeCell ref="N2541:O2541"/>
    <mergeCell ref="P2541:Q2541"/>
    <mergeCell ref="R2541:S2541"/>
    <mergeCell ref="T2541:U2541"/>
    <mergeCell ref="V2541:W2541"/>
    <mergeCell ref="L2540:M2540"/>
    <mergeCell ref="N2540:O2540"/>
    <mergeCell ref="P2540:Q2540"/>
    <mergeCell ref="R2540:S2540"/>
    <mergeCell ref="T2540:U2540"/>
    <mergeCell ref="V2540:W2540"/>
    <mergeCell ref="L2539:M2539"/>
    <mergeCell ref="N2539:O2539"/>
    <mergeCell ref="P2539:Q2539"/>
    <mergeCell ref="R2539:S2539"/>
    <mergeCell ref="T2539:U2539"/>
    <mergeCell ref="V2539:W2539"/>
    <mergeCell ref="T2537:U2537"/>
    <mergeCell ref="V2537:W2537"/>
    <mergeCell ref="N2538:O2538"/>
    <mergeCell ref="P2538:Q2538"/>
    <mergeCell ref="R2538:S2538"/>
    <mergeCell ref="T2538:U2538"/>
    <mergeCell ref="V2538:W2538"/>
    <mergeCell ref="T2536:U2536"/>
    <mergeCell ref="V2536:W2536"/>
    <mergeCell ref="A2537:D2547"/>
    <mergeCell ref="E2537:F2547"/>
    <mergeCell ref="G2537:H2547"/>
    <mergeCell ref="I2537:K2546"/>
    <mergeCell ref="L2537:M2537"/>
    <mergeCell ref="N2537:O2537"/>
    <mergeCell ref="P2537:Q2537"/>
    <mergeCell ref="R2537:S2537"/>
    <mergeCell ref="I2535:U2535"/>
    <mergeCell ref="V2535:W2535"/>
    <mergeCell ref="A2536:D2536"/>
    <mergeCell ref="E2536:F2536"/>
    <mergeCell ref="G2536:H2536"/>
    <mergeCell ref="I2536:K2536"/>
    <mergeCell ref="L2536:M2536"/>
    <mergeCell ref="N2536:O2536"/>
    <mergeCell ref="P2536:Q2536"/>
    <mergeCell ref="R2536:S2536"/>
    <mergeCell ref="L2534:M2534"/>
    <mergeCell ref="N2534:O2534"/>
    <mergeCell ref="P2534:Q2534"/>
    <mergeCell ref="R2534:S2534"/>
    <mergeCell ref="T2534:U2534"/>
    <mergeCell ref="V2534:W2534"/>
    <mergeCell ref="L2533:M2533"/>
    <mergeCell ref="N2533:O2533"/>
    <mergeCell ref="P2533:Q2533"/>
    <mergeCell ref="R2533:S2533"/>
    <mergeCell ref="T2533:U2533"/>
    <mergeCell ref="V2533:W2533"/>
    <mergeCell ref="L2532:M2532"/>
    <mergeCell ref="N2532:O2532"/>
    <mergeCell ref="P2532:Q2532"/>
    <mergeCell ref="R2532:S2532"/>
    <mergeCell ref="T2532:U2532"/>
    <mergeCell ref="V2532:W2532"/>
    <mergeCell ref="L2531:M2531"/>
    <mergeCell ref="N2531:O2531"/>
    <mergeCell ref="P2531:Q2531"/>
    <mergeCell ref="R2531:S2531"/>
    <mergeCell ref="T2531:U2531"/>
    <mergeCell ref="V2531:W2531"/>
    <mergeCell ref="L2530:M2530"/>
    <mergeCell ref="N2530:O2530"/>
    <mergeCell ref="P2530:Q2530"/>
    <mergeCell ref="R2530:S2530"/>
    <mergeCell ref="T2530:U2530"/>
    <mergeCell ref="V2530:W2530"/>
    <mergeCell ref="T2528:U2528"/>
    <mergeCell ref="V2528:W2528"/>
    <mergeCell ref="N2529:O2529"/>
    <mergeCell ref="P2529:Q2529"/>
    <mergeCell ref="R2529:S2529"/>
    <mergeCell ref="T2529:U2529"/>
    <mergeCell ref="V2529:W2529"/>
    <mergeCell ref="T2527:U2527"/>
    <mergeCell ref="V2527:W2527"/>
    <mergeCell ref="A2528:D2535"/>
    <mergeCell ref="E2528:F2535"/>
    <mergeCell ref="G2528:H2535"/>
    <mergeCell ref="I2528:K2534"/>
    <mergeCell ref="L2528:M2528"/>
    <mergeCell ref="N2528:O2528"/>
    <mergeCell ref="P2528:Q2528"/>
    <mergeCell ref="R2528:S2528"/>
    <mergeCell ref="I2526:U2526"/>
    <mergeCell ref="V2526:W2526"/>
    <mergeCell ref="A2527:D2527"/>
    <mergeCell ref="E2527:F2527"/>
    <mergeCell ref="G2527:H2527"/>
    <mergeCell ref="I2527:K2527"/>
    <mergeCell ref="L2527:M2527"/>
    <mergeCell ref="N2527:O2527"/>
    <mergeCell ref="P2527:Q2527"/>
    <mergeCell ref="R2527:S2527"/>
    <mergeCell ref="L2525:M2525"/>
    <mergeCell ref="N2525:O2525"/>
    <mergeCell ref="P2525:Q2525"/>
    <mergeCell ref="R2525:S2525"/>
    <mergeCell ref="T2525:U2525"/>
    <mergeCell ref="V2525:W2525"/>
    <mergeCell ref="L2524:M2524"/>
    <mergeCell ref="N2524:O2524"/>
    <mergeCell ref="P2524:Q2524"/>
    <mergeCell ref="R2524:S2524"/>
    <mergeCell ref="T2524:U2524"/>
    <mergeCell ref="V2524:W2524"/>
    <mergeCell ref="L2523:M2523"/>
    <mergeCell ref="N2523:O2523"/>
    <mergeCell ref="P2523:Q2523"/>
    <mergeCell ref="R2523:S2523"/>
    <mergeCell ref="T2523:U2523"/>
    <mergeCell ref="V2523:W2523"/>
    <mergeCell ref="L2522:M2522"/>
    <mergeCell ref="N2522:O2522"/>
    <mergeCell ref="P2522:Q2522"/>
    <mergeCell ref="R2522:S2522"/>
    <mergeCell ref="T2522:U2522"/>
    <mergeCell ref="V2522:W2522"/>
    <mergeCell ref="L2521:M2521"/>
    <mergeCell ref="N2521:O2521"/>
    <mergeCell ref="P2521:Q2521"/>
    <mergeCell ref="R2521:S2521"/>
    <mergeCell ref="T2521:U2521"/>
    <mergeCell ref="V2521:W2521"/>
    <mergeCell ref="L2520:M2520"/>
    <mergeCell ref="N2520:O2520"/>
    <mergeCell ref="P2520:Q2520"/>
    <mergeCell ref="R2520:S2520"/>
    <mergeCell ref="T2520:U2520"/>
    <mergeCell ref="V2520:W2520"/>
    <mergeCell ref="L2519:M2519"/>
    <mergeCell ref="N2519:O2519"/>
    <mergeCell ref="P2519:Q2519"/>
    <mergeCell ref="R2519:S2519"/>
    <mergeCell ref="T2519:U2519"/>
    <mergeCell ref="V2519:W2519"/>
    <mergeCell ref="T2517:U2517"/>
    <mergeCell ref="V2517:W2517"/>
    <mergeCell ref="N2518:O2518"/>
    <mergeCell ref="P2518:Q2518"/>
    <mergeCell ref="R2518:S2518"/>
    <mergeCell ref="T2518:U2518"/>
    <mergeCell ref="V2518:W2518"/>
    <mergeCell ref="T2516:U2516"/>
    <mergeCell ref="V2516:W2516"/>
    <mergeCell ref="A2517:D2526"/>
    <mergeCell ref="E2517:F2526"/>
    <mergeCell ref="G2517:H2526"/>
    <mergeCell ref="I2517:K2525"/>
    <mergeCell ref="L2517:M2517"/>
    <mergeCell ref="N2517:O2517"/>
    <mergeCell ref="P2517:Q2517"/>
    <mergeCell ref="R2517:S2517"/>
    <mergeCell ref="I2515:U2515"/>
    <mergeCell ref="V2515:W2515"/>
    <mergeCell ref="A2516:D2516"/>
    <mergeCell ref="E2516:F2516"/>
    <mergeCell ref="G2516:H2516"/>
    <mergeCell ref="I2516:K2516"/>
    <mergeCell ref="L2516:M2516"/>
    <mergeCell ref="N2516:O2516"/>
    <mergeCell ref="P2516:Q2516"/>
    <mergeCell ref="R2516:S2516"/>
    <mergeCell ref="L2514:M2514"/>
    <mergeCell ref="N2514:O2514"/>
    <mergeCell ref="P2514:Q2514"/>
    <mergeCell ref="R2514:S2514"/>
    <mergeCell ref="T2514:U2514"/>
    <mergeCell ref="V2514:W2514"/>
    <mergeCell ref="L2513:M2513"/>
    <mergeCell ref="N2513:O2513"/>
    <mergeCell ref="P2513:Q2513"/>
    <mergeCell ref="R2513:S2513"/>
    <mergeCell ref="T2513:U2513"/>
    <mergeCell ref="V2513:W2513"/>
    <mergeCell ref="L2512:M2512"/>
    <mergeCell ref="N2512:O2512"/>
    <mergeCell ref="P2512:Q2512"/>
    <mergeCell ref="R2512:S2512"/>
    <mergeCell ref="T2512:U2512"/>
    <mergeCell ref="V2512:W2512"/>
    <mergeCell ref="L2511:M2511"/>
    <mergeCell ref="N2511:O2511"/>
    <mergeCell ref="P2511:Q2511"/>
    <mergeCell ref="R2511:S2511"/>
    <mergeCell ref="T2511:U2511"/>
    <mergeCell ref="V2511:W2511"/>
    <mergeCell ref="L2510:M2510"/>
    <mergeCell ref="N2510:O2510"/>
    <mergeCell ref="P2510:Q2510"/>
    <mergeCell ref="R2510:S2510"/>
    <mergeCell ref="T2510:U2510"/>
    <mergeCell ref="V2510:W2510"/>
    <mergeCell ref="T2508:U2508"/>
    <mergeCell ref="V2508:W2508"/>
    <mergeCell ref="N2509:O2509"/>
    <mergeCell ref="P2509:Q2509"/>
    <mergeCell ref="R2509:S2509"/>
    <mergeCell ref="T2509:U2509"/>
    <mergeCell ref="V2509:W2509"/>
    <mergeCell ref="T2507:U2507"/>
    <mergeCell ref="V2507:W2507"/>
    <mergeCell ref="A2508:D2515"/>
    <mergeCell ref="E2508:F2515"/>
    <mergeCell ref="G2508:H2515"/>
    <mergeCell ref="I2508:K2514"/>
    <mergeCell ref="L2508:M2508"/>
    <mergeCell ref="N2508:O2508"/>
    <mergeCell ref="P2508:Q2508"/>
    <mergeCell ref="R2508:S2508"/>
    <mergeCell ref="I2506:U2506"/>
    <mergeCell ref="V2506:W2506"/>
    <mergeCell ref="A2507:D2507"/>
    <mergeCell ref="E2507:F2507"/>
    <mergeCell ref="G2507:H2507"/>
    <mergeCell ref="I2507:K2507"/>
    <mergeCell ref="L2507:M2507"/>
    <mergeCell ref="N2507:O2507"/>
    <mergeCell ref="P2507:Q2507"/>
    <mergeCell ref="R2507:S2507"/>
    <mergeCell ref="L2505:M2505"/>
    <mergeCell ref="N2505:O2505"/>
    <mergeCell ref="P2505:Q2505"/>
    <mergeCell ref="R2505:S2505"/>
    <mergeCell ref="T2505:U2505"/>
    <mergeCell ref="V2505:W2505"/>
    <mergeCell ref="L2504:M2504"/>
    <mergeCell ref="N2504:O2504"/>
    <mergeCell ref="P2504:Q2504"/>
    <mergeCell ref="R2504:S2504"/>
    <mergeCell ref="T2504:U2504"/>
    <mergeCell ref="V2504:W2504"/>
    <mergeCell ref="L2503:M2503"/>
    <mergeCell ref="N2503:O2503"/>
    <mergeCell ref="P2503:Q2503"/>
    <mergeCell ref="R2503:S2503"/>
    <mergeCell ref="T2503:U2503"/>
    <mergeCell ref="V2503:W2503"/>
    <mergeCell ref="T2501:U2501"/>
    <mergeCell ref="V2501:W2501"/>
    <mergeCell ref="N2502:O2502"/>
    <mergeCell ref="P2502:Q2502"/>
    <mergeCell ref="R2502:S2502"/>
    <mergeCell ref="T2502:U2502"/>
    <mergeCell ref="V2502:W2502"/>
    <mergeCell ref="T2500:U2500"/>
    <mergeCell ref="V2500:W2500"/>
    <mergeCell ref="A2501:D2506"/>
    <mergeCell ref="E2501:F2506"/>
    <mergeCell ref="G2501:H2506"/>
    <mergeCell ref="I2501:K2505"/>
    <mergeCell ref="L2501:M2501"/>
    <mergeCell ref="N2501:O2501"/>
    <mergeCell ref="P2501:Q2501"/>
    <mergeCell ref="R2501:S2501"/>
    <mergeCell ref="I2499:U2499"/>
    <mergeCell ref="V2499:W2499"/>
    <mergeCell ref="A2500:D2500"/>
    <mergeCell ref="E2500:F2500"/>
    <mergeCell ref="G2500:H2500"/>
    <mergeCell ref="I2500:K2500"/>
    <mergeCell ref="L2500:M2500"/>
    <mergeCell ref="N2500:O2500"/>
    <mergeCell ref="P2500:Q2500"/>
    <mergeCell ref="R2500:S2500"/>
    <mergeCell ref="L2498:M2498"/>
    <mergeCell ref="N2498:O2498"/>
    <mergeCell ref="P2498:Q2498"/>
    <mergeCell ref="R2498:S2498"/>
    <mergeCell ref="T2498:U2498"/>
    <mergeCell ref="V2498:W2498"/>
    <mergeCell ref="L2497:M2497"/>
    <mergeCell ref="N2497:O2497"/>
    <mergeCell ref="P2497:Q2497"/>
    <mergeCell ref="R2497:S2497"/>
    <mergeCell ref="T2497:U2497"/>
    <mergeCell ref="V2497:W2497"/>
    <mergeCell ref="L2496:M2496"/>
    <mergeCell ref="N2496:O2496"/>
    <mergeCell ref="P2496:Q2496"/>
    <mergeCell ref="R2496:S2496"/>
    <mergeCell ref="T2496:U2496"/>
    <mergeCell ref="V2496:W2496"/>
    <mergeCell ref="L2495:M2495"/>
    <mergeCell ref="N2495:O2495"/>
    <mergeCell ref="P2495:Q2495"/>
    <mergeCell ref="R2495:S2495"/>
    <mergeCell ref="T2495:U2495"/>
    <mergeCell ref="V2495:W2495"/>
    <mergeCell ref="L2494:M2494"/>
    <mergeCell ref="N2494:O2494"/>
    <mergeCell ref="P2494:Q2494"/>
    <mergeCell ref="R2494:S2494"/>
    <mergeCell ref="T2494:U2494"/>
    <mergeCell ref="V2494:W2494"/>
    <mergeCell ref="L2493:M2493"/>
    <mergeCell ref="N2493:O2493"/>
    <mergeCell ref="P2493:Q2493"/>
    <mergeCell ref="R2493:S2493"/>
    <mergeCell ref="T2493:U2493"/>
    <mergeCell ref="V2493:W2493"/>
    <mergeCell ref="L2492:M2492"/>
    <mergeCell ref="N2492:O2492"/>
    <mergeCell ref="P2492:Q2492"/>
    <mergeCell ref="R2492:S2492"/>
    <mergeCell ref="T2492:U2492"/>
    <mergeCell ref="V2492:W2492"/>
    <mergeCell ref="L2491:M2491"/>
    <mergeCell ref="N2491:O2491"/>
    <mergeCell ref="P2491:Q2491"/>
    <mergeCell ref="R2491:S2491"/>
    <mergeCell ref="T2491:U2491"/>
    <mergeCell ref="V2491:W2491"/>
    <mergeCell ref="T2489:U2489"/>
    <mergeCell ref="V2489:W2489"/>
    <mergeCell ref="N2490:O2490"/>
    <mergeCell ref="P2490:Q2490"/>
    <mergeCell ref="R2490:S2490"/>
    <mergeCell ref="T2490:U2490"/>
    <mergeCell ref="V2490:W2490"/>
    <mergeCell ref="T2488:U2488"/>
    <mergeCell ref="V2488:W2488"/>
    <mergeCell ref="A2489:D2499"/>
    <mergeCell ref="E2489:F2499"/>
    <mergeCell ref="G2489:H2499"/>
    <mergeCell ref="I2489:K2498"/>
    <mergeCell ref="L2489:M2489"/>
    <mergeCell ref="N2489:O2489"/>
    <mergeCell ref="P2489:Q2489"/>
    <mergeCell ref="R2489:S2489"/>
    <mergeCell ref="I2487:U2487"/>
    <mergeCell ref="V2487:W2487"/>
    <mergeCell ref="A2488:D2488"/>
    <mergeCell ref="E2488:F2488"/>
    <mergeCell ref="G2488:H2488"/>
    <mergeCell ref="I2488:K2488"/>
    <mergeCell ref="L2488:M2488"/>
    <mergeCell ref="N2488:O2488"/>
    <mergeCell ref="P2488:Q2488"/>
    <mergeCell ref="R2488:S2488"/>
    <mergeCell ref="L2486:M2486"/>
    <mergeCell ref="N2486:O2486"/>
    <mergeCell ref="P2486:Q2486"/>
    <mergeCell ref="R2486:S2486"/>
    <mergeCell ref="T2486:U2486"/>
    <mergeCell ref="V2486:W2486"/>
    <mergeCell ref="L2485:M2485"/>
    <mergeCell ref="N2485:O2485"/>
    <mergeCell ref="P2485:Q2485"/>
    <mergeCell ref="R2485:S2485"/>
    <mergeCell ref="T2485:U2485"/>
    <mergeCell ref="V2485:W2485"/>
    <mergeCell ref="L2484:M2484"/>
    <mergeCell ref="N2484:O2484"/>
    <mergeCell ref="P2484:Q2484"/>
    <mergeCell ref="R2484:S2484"/>
    <mergeCell ref="T2484:U2484"/>
    <mergeCell ref="V2484:W2484"/>
    <mergeCell ref="L2483:M2483"/>
    <mergeCell ref="N2483:O2483"/>
    <mergeCell ref="P2483:Q2483"/>
    <mergeCell ref="R2483:S2483"/>
    <mergeCell ref="T2483:U2483"/>
    <mergeCell ref="V2483:W2483"/>
    <mergeCell ref="L2482:M2482"/>
    <mergeCell ref="N2482:O2482"/>
    <mergeCell ref="P2482:Q2482"/>
    <mergeCell ref="R2482:S2482"/>
    <mergeCell ref="T2482:U2482"/>
    <mergeCell ref="V2482:W2482"/>
    <mergeCell ref="L2479:M2479"/>
    <mergeCell ref="N2479:O2479"/>
    <mergeCell ref="P2479:Q2479"/>
    <mergeCell ref="R2479:S2479"/>
    <mergeCell ref="T2479:U2479"/>
    <mergeCell ref="V2479:W2479"/>
    <mergeCell ref="L2475:M2475"/>
    <mergeCell ref="N2475:O2475"/>
    <mergeCell ref="P2475:Q2475"/>
    <mergeCell ref="R2475:S2475"/>
    <mergeCell ref="T2475:U2475"/>
    <mergeCell ref="V2475:W2475"/>
    <mergeCell ref="T2473:U2473"/>
    <mergeCell ref="V2473:W2473"/>
    <mergeCell ref="N2474:O2474"/>
    <mergeCell ref="P2474:Q2474"/>
    <mergeCell ref="R2474:S2474"/>
    <mergeCell ref="T2474:U2474"/>
    <mergeCell ref="V2474:W2474"/>
    <mergeCell ref="T2472:U2472"/>
    <mergeCell ref="V2472:W2472"/>
    <mergeCell ref="A2473:D2487"/>
    <mergeCell ref="E2473:F2487"/>
    <mergeCell ref="G2473:H2487"/>
    <mergeCell ref="I2473:K2486"/>
    <mergeCell ref="L2473:M2473"/>
    <mergeCell ref="N2473:O2473"/>
    <mergeCell ref="P2473:Q2473"/>
    <mergeCell ref="R2473:S2473"/>
    <mergeCell ref="I2471:U2471"/>
    <mergeCell ref="V2471:W2471"/>
    <mergeCell ref="A2472:D2472"/>
    <mergeCell ref="E2472:F2472"/>
    <mergeCell ref="G2472:H2472"/>
    <mergeCell ref="I2472:K2472"/>
    <mergeCell ref="L2472:M2472"/>
    <mergeCell ref="N2472:O2472"/>
    <mergeCell ref="P2472:Q2472"/>
    <mergeCell ref="R2472:S2472"/>
    <mergeCell ref="L2478:M2478"/>
    <mergeCell ref="N2478:O2478"/>
    <mergeCell ref="P2478:Q2478"/>
    <mergeCell ref="R2478:S2478"/>
    <mergeCell ref="T2478:U2478"/>
    <mergeCell ref="V2478:W2478"/>
    <mergeCell ref="L2477:M2477"/>
    <mergeCell ref="N2477:O2477"/>
    <mergeCell ref="P2477:Q2477"/>
    <mergeCell ref="R2477:S2477"/>
    <mergeCell ref="T2477:U2477"/>
    <mergeCell ref="V2477:W2477"/>
    <mergeCell ref="L2476:M2476"/>
    <mergeCell ref="N2476:O2476"/>
    <mergeCell ref="P2476:Q2476"/>
    <mergeCell ref="R2476:S2476"/>
    <mergeCell ref="T2476:U2476"/>
    <mergeCell ref="V2476:W2476"/>
    <mergeCell ref="V2617:W2617"/>
    <mergeCell ref="N2618:O2618"/>
    <mergeCell ref="P2618:Q2618"/>
    <mergeCell ref="R2618:S2618"/>
    <mergeCell ref="T2618:U2618"/>
    <mergeCell ref="V2618:W2618"/>
    <mergeCell ref="N2619:O2619"/>
    <mergeCell ref="P2619:Q2619"/>
    <mergeCell ref="R2619:S2619"/>
    <mergeCell ref="T2619:U2619"/>
    <mergeCell ref="V2619:W2619"/>
    <mergeCell ref="L2620:M2620"/>
    <mergeCell ref="N2620:O2620"/>
    <mergeCell ref="P2620:Q2620"/>
    <mergeCell ref="R2620:S2620"/>
    <mergeCell ref="T2620:U2620"/>
    <mergeCell ref="V2620:W2620"/>
    <mergeCell ref="L2621:M2621"/>
    <mergeCell ref="N2621:O2621"/>
    <mergeCell ref="P2621:Q2621"/>
    <mergeCell ref="R2621:S2621"/>
    <mergeCell ref="T2621:U2621"/>
    <mergeCell ref="V2621:W2621"/>
    <mergeCell ref="L2622:M2622"/>
    <mergeCell ref="N2622:O2622"/>
    <mergeCell ref="P2622:Q2622"/>
    <mergeCell ref="R2622:S2622"/>
    <mergeCell ref="T2622:U2622"/>
    <mergeCell ref="V2622:W2622"/>
    <mergeCell ref="L2470:M2470"/>
    <mergeCell ref="N2470:O2470"/>
    <mergeCell ref="P2470:Q2470"/>
    <mergeCell ref="R2470:S2470"/>
    <mergeCell ref="T2470:U2470"/>
    <mergeCell ref="V2470:W2470"/>
    <mergeCell ref="L2469:M2469"/>
    <mergeCell ref="N2469:O2469"/>
    <mergeCell ref="P2469:Q2469"/>
    <mergeCell ref="R2469:S2469"/>
    <mergeCell ref="T2469:U2469"/>
    <mergeCell ref="V2469:W2469"/>
    <mergeCell ref="L2468:M2468"/>
    <mergeCell ref="N2468:O2468"/>
    <mergeCell ref="P2468:Q2468"/>
    <mergeCell ref="R2468:S2468"/>
    <mergeCell ref="T2468:U2468"/>
    <mergeCell ref="V2468:W2468"/>
    <mergeCell ref="L2467:M2467"/>
    <mergeCell ref="N2467:O2467"/>
    <mergeCell ref="P2467:Q2467"/>
    <mergeCell ref="R2467:S2467"/>
    <mergeCell ref="T2467:U2467"/>
    <mergeCell ref="V2467:W2467"/>
    <mergeCell ref="L2466:M2466"/>
    <mergeCell ref="N2466:O2466"/>
    <mergeCell ref="P2466:Q2466"/>
    <mergeCell ref="R2466:S2466"/>
    <mergeCell ref="T2466:U2466"/>
    <mergeCell ref="V2466:W2466"/>
    <mergeCell ref="L2465:M2465"/>
    <mergeCell ref="N2465:O2465"/>
    <mergeCell ref="P2465:Q2465"/>
    <mergeCell ref="R2465:S2465"/>
    <mergeCell ref="T2465:U2465"/>
    <mergeCell ref="V2465:W2465"/>
    <mergeCell ref="V2463:W2463"/>
    <mergeCell ref="N2464:O2464"/>
    <mergeCell ref="P2464:Q2464"/>
    <mergeCell ref="R2464:S2464"/>
    <mergeCell ref="T2464:U2464"/>
    <mergeCell ref="V2464:W2464"/>
    <mergeCell ref="V2462:W2462"/>
    <mergeCell ref="A2463:D2471"/>
    <mergeCell ref="E2463:F2471"/>
    <mergeCell ref="G2463:H2471"/>
    <mergeCell ref="I2463:K2470"/>
    <mergeCell ref="L2463:M2463"/>
    <mergeCell ref="N2463:O2463"/>
    <mergeCell ref="P2463:Q2463"/>
    <mergeCell ref="R2463:S2463"/>
    <mergeCell ref="T2463:U2463"/>
    <mergeCell ref="V2461:W2461"/>
    <mergeCell ref="A2462:D2462"/>
    <mergeCell ref="E2462:F2462"/>
    <mergeCell ref="G2462:H2462"/>
    <mergeCell ref="I2462:K2462"/>
    <mergeCell ref="L2462:M2462"/>
    <mergeCell ref="N2462:O2462"/>
    <mergeCell ref="P2462:Q2462"/>
    <mergeCell ref="R2462:S2462"/>
    <mergeCell ref="T2462:U2462"/>
    <mergeCell ref="N2460:O2460"/>
    <mergeCell ref="P2460:Q2460"/>
    <mergeCell ref="R2460:S2460"/>
    <mergeCell ref="T2460:U2460"/>
    <mergeCell ref="V2460:W2460"/>
    <mergeCell ref="L2459:M2459"/>
    <mergeCell ref="N2459:O2459"/>
    <mergeCell ref="P2459:Q2459"/>
    <mergeCell ref="R2459:S2459"/>
    <mergeCell ref="T2459:U2459"/>
    <mergeCell ref="V2459:W2459"/>
    <mergeCell ref="L2458:M2458"/>
    <mergeCell ref="N2458:O2458"/>
    <mergeCell ref="P2458:Q2458"/>
    <mergeCell ref="R2458:S2458"/>
    <mergeCell ref="T2458:U2458"/>
    <mergeCell ref="V2458:W2458"/>
    <mergeCell ref="L2457:M2457"/>
    <mergeCell ref="N2457:O2457"/>
    <mergeCell ref="P2457:Q2457"/>
    <mergeCell ref="R2457:S2457"/>
    <mergeCell ref="T2457:U2457"/>
    <mergeCell ref="V2457:W2457"/>
    <mergeCell ref="L2456:M2456"/>
    <mergeCell ref="N2456:O2456"/>
    <mergeCell ref="P2456:Q2456"/>
    <mergeCell ref="R2456:S2456"/>
    <mergeCell ref="T2456:U2456"/>
    <mergeCell ref="V2456:W2456"/>
    <mergeCell ref="L2455:M2455"/>
    <mergeCell ref="N2455:O2455"/>
    <mergeCell ref="P2455:Q2455"/>
    <mergeCell ref="R2455:S2455"/>
    <mergeCell ref="T2455:U2455"/>
    <mergeCell ref="V2455:W2455"/>
    <mergeCell ref="T2453:U2453"/>
    <mergeCell ref="V2453:W2453"/>
    <mergeCell ref="N2454:O2454"/>
    <mergeCell ref="P2454:Q2454"/>
    <mergeCell ref="R2454:S2454"/>
    <mergeCell ref="T2454:U2454"/>
    <mergeCell ref="V2454:W2454"/>
    <mergeCell ref="T2452:U2452"/>
    <mergeCell ref="V2452:W2452"/>
    <mergeCell ref="A2453:D2461"/>
    <mergeCell ref="E2453:F2461"/>
    <mergeCell ref="G2453:H2461"/>
    <mergeCell ref="I2453:K2460"/>
    <mergeCell ref="L2453:M2453"/>
    <mergeCell ref="N2453:O2453"/>
    <mergeCell ref="P2453:Q2453"/>
    <mergeCell ref="R2453:S2453"/>
    <mergeCell ref="I2451:U2451"/>
    <mergeCell ref="V2451:W2451"/>
    <mergeCell ref="A2452:D2452"/>
    <mergeCell ref="E2452:F2452"/>
    <mergeCell ref="G2452:H2452"/>
    <mergeCell ref="I2452:K2452"/>
    <mergeCell ref="L2452:M2452"/>
    <mergeCell ref="N2452:O2452"/>
    <mergeCell ref="P2452:Q2452"/>
    <mergeCell ref="R2452:S2452"/>
    <mergeCell ref="L2450:M2450"/>
    <mergeCell ref="N2450:O2450"/>
    <mergeCell ref="P2450:Q2450"/>
    <mergeCell ref="R2450:S2450"/>
    <mergeCell ref="T2450:U2450"/>
    <mergeCell ref="V2450:W2450"/>
    <mergeCell ref="L2449:M2449"/>
    <mergeCell ref="N2449:O2449"/>
    <mergeCell ref="P2449:Q2449"/>
    <mergeCell ref="R2449:S2449"/>
    <mergeCell ref="T2449:U2449"/>
    <mergeCell ref="V2449:W2449"/>
    <mergeCell ref="L2448:M2448"/>
    <mergeCell ref="N2448:O2448"/>
    <mergeCell ref="P2448:Q2448"/>
    <mergeCell ref="R2448:S2448"/>
    <mergeCell ref="T2448:U2448"/>
    <mergeCell ref="V2448:W2448"/>
    <mergeCell ref="L2447:M2447"/>
    <mergeCell ref="N2447:O2447"/>
    <mergeCell ref="P2447:Q2447"/>
    <mergeCell ref="R2447:S2447"/>
    <mergeCell ref="T2447:U2447"/>
    <mergeCell ref="V2447:W2447"/>
    <mergeCell ref="T2445:U2445"/>
    <mergeCell ref="V2445:W2445"/>
    <mergeCell ref="N2446:O2446"/>
    <mergeCell ref="P2446:Q2446"/>
    <mergeCell ref="R2446:S2446"/>
    <mergeCell ref="T2446:U2446"/>
    <mergeCell ref="V2446:W2446"/>
    <mergeCell ref="T2444:U2444"/>
    <mergeCell ref="V2444:W2444"/>
    <mergeCell ref="A2445:D2451"/>
    <mergeCell ref="E2445:F2451"/>
    <mergeCell ref="G2445:H2451"/>
    <mergeCell ref="I2445:K2450"/>
    <mergeCell ref="L2445:M2445"/>
    <mergeCell ref="N2445:O2445"/>
    <mergeCell ref="P2445:Q2445"/>
    <mergeCell ref="R2445:S2445"/>
    <mergeCell ref="I2443:U2443"/>
    <mergeCell ref="V2443:W2443"/>
    <mergeCell ref="A2444:D2444"/>
    <mergeCell ref="E2444:F2444"/>
    <mergeCell ref="G2444:H2444"/>
    <mergeCell ref="I2444:K2444"/>
    <mergeCell ref="L2444:M2444"/>
    <mergeCell ref="N2444:O2444"/>
    <mergeCell ref="P2444:Q2444"/>
    <mergeCell ref="R2444:S2444"/>
    <mergeCell ref="L2442:M2442"/>
    <mergeCell ref="N2442:O2442"/>
    <mergeCell ref="P2442:Q2442"/>
    <mergeCell ref="R2442:S2442"/>
    <mergeCell ref="T2442:U2442"/>
    <mergeCell ref="V2442:W2442"/>
    <mergeCell ref="L2441:M2441"/>
    <mergeCell ref="N2441:O2441"/>
    <mergeCell ref="P2441:Q2441"/>
    <mergeCell ref="R2441:S2441"/>
    <mergeCell ref="T2441:U2441"/>
    <mergeCell ref="V2441:W2441"/>
    <mergeCell ref="L2440:M2440"/>
    <mergeCell ref="N2440:O2440"/>
    <mergeCell ref="P2440:Q2440"/>
    <mergeCell ref="R2440:S2440"/>
    <mergeCell ref="T2440:U2440"/>
    <mergeCell ref="V2440:W2440"/>
    <mergeCell ref="L2439:M2439"/>
    <mergeCell ref="N2439:O2439"/>
    <mergeCell ref="P2439:Q2439"/>
    <mergeCell ref="R2439:S2439"/>
    <mergeCell ref="T2439:U2439"/>
    <mergeCell ref="V2439:W2439"/>
    <mergeCell ref="L2438:M2438"/>
    <mergeCell ref="N2438:O2438"/>
    <mergeCell ref="P2438:Q2438"/>
    <mergeCell ref="R2438:S2438"/>
    <mergeCell ref="T2438:U2438"/>
    <mergeCell ref="V2438:W2438"/>
    <mergeCell ref="L2437:M2437"/>
    <mergeCell ref="N2437:O2437"/>
    <mergeCell ref="P2437:Q2437"/>
    <mergeCell ref="R2437:S2437"/>
    <mergeCell ref="T2437:U2437"/>
    <mergeCell ref="V2437:W2437"/>
    <mergeCell ref="L2436:M2436"/>
    <mergeCell ref="N2436:O2436"/>
    <mergeCell ref="P2436:Q2436"/>
    <mergeCell ref="R2436:S2436"/>
    <mergeCell ref="T2436:U2436"/>
    <mergeCell ref="V2436:W2436"/>
    <mergeCell ref="L2435:M2435"/>
    <mergeCell ref="N2435:O2435"/>
    <mergeCell ref="P2435:Q2435"/>
    <mergeCell ref="R2435:S2435"/>
    <mergeCell ref="T2435:U2435"/>
    <mergeCell ref="V2435:W2435"/>
    <mergeCell ref="L2434:M2434"/>
    <mergeCell ref="N2434:O2434"/>
    <mergeCell ref="P2434:Q2434"/>
    <mergeCell ref="R2434:S2434"/>
    <mergeCell ref="T2434:U2434"/>
    <mergeCell ref="V2434:W2434"/>
    <mergeCell ref="L2433:M2433"/>
    <mergeCell ref="N2433:O2433"/>
    <mergeCell ref="P2433:Q2433"/>
    <mergeCell ref="R2433:S2433"/>
    <mergeCell ref="T2433:U2433"/>
    <mergeCell ref="V2433:W2433"/>
    <mergeCell ref="L2432:M2432"/>
    <mergeCell ref="N2432:O2432"/>
    <mergeCell ref="P2432:Q2432"/>
    <mergeCell ref="R2432:S2432"/>
    <mergeCell ref="T2432:U2432"/>
    <mergeCell ref="V2432:W2432"/>
    <mergeCell ref="T2430:U2430"/>
    <mergeCell ref="V2430:W2430"/>
    <mergeCell ref="N2431:O2431"/>
    <mergeCell ref="P2431:Q2431"/>
    <mergeCell ref="R2431:S2431"/>
    <mergeCell ref="T2431:U2431"/>
    <mergeCell ref="V2431:W2431"/>
    <mergeCell ref="T2429:U2429"/>
    <mergeCell ref="V2429:W2429"/>
    <mergeCell ref="A2430:D2443"/>
    <mergeCell ref="E2430:F2443"/>
    <mergeCell ref="G2430:H2443"/>
    <mergeCell ref="I2430:K2442"/>
    <mergeCell ref="L2430:M2430"/>
    <mergeCell ref="N2430:O2430"/>
    <mergeCell ref="P2430:Q2430"/>
    <mergeCell ref="R2430:S2430"/>
    <mergeCell ref="I2428:U2428"/>
    <mergeCell ref="V2428:W2428"/>
    <mergeCell ref="A2429:D2429"/>
    <mergeCell ref="E2429:F2429"/>
    <mergeCell ref="G2429:H2429"/>
    <mergeCell ref="I2429:K2429"/>
    <mergeCell ref="L2429:M2429"/>
    <mergeCell ref="N2429:O2429"/>
    <mergeCell ref="P2429:Q2429"/>
    <mergeCell ref="R2429:S2429"/>
    <mergeCell ref="L2427:M2427"/>
    <mergeCell ref="N2427:O2427"/>
    <mergeCell ref="P2427:Q2427"/>
    <mergeCell ref="R2427:S2427"/>
    <mergeCell ref="T2427:U2427"/>
    <mergeCell ref="V2427:W2427"/>
    <mergeCell ref="L2426:M2426"/>
    <mergeCell ref="N2426:O2426"/>
    <mergeCell ref="P2426:Q2426"/>
    <mergeCell ref="R2426:S2426"/>
    <mergeCell ref="T2426:U2426"/>
    <mergeCell ref="V2426:W2426"/>
    <mergeCell ref="L2425:M2425"/>
    <mergeCell ref="N2425:O2425"/>
    <mergeCell ref="P2425:Q2425"/>
    <mergeCell ref="R2425:S2425"/>
    <mergeCell ref="T2425:U2425"/>
    <mergeCell ref="V2425:W2425"/>
    <mergeCell ref="L2424:M2424"/>
    <mergeCell ref="N2424:O2424"/>
    <mergeCell ref="P2424:Q2424"/>
    <mergeCell ref="R2424:S2424"/>
    <mergeCell ref="T2424:U2424"/>
    <mergeCell ref="V2424:W2424"/>
    <mergeCell ref="L2423:M2423"/>
    <mergeCell ref="N2423:O2423"/>
    <mergeCell ref="P2423:Q2423"/>
    <mergeCell ref="R2423:S2423"/>
    <mergeCell ref="T2423:U2423"/>
    <mergeCell ref="V2423:W2423"/>
    <mergeCell ref="L2422:M2422"/>
    <mergeCell ref="N2422:O2422"/>
    <mergeCell ref="P2422:Q2422"/>
    <mergeCell ref="R2422:S2422"/>
    <mergeCell ref="T2422:U2422"/>
    <mergeCell ref="V2422:W2422"/>
    <mergeCell ref="T2420:U2420"/>
    <mergeCell ref="V2420:W2420"/>
    <mergeCell ref="N2421:O2421"/>
    <mergeCell ref="P2421:Q2421"/>
    <mergeCell ref="R2421:S2421"/>
    <mergeCell ref="T2421:U2421"/>
    <mergeCell ref="V2421:W2421"/>
    <mergeCell ref="T2419:U2419"/>
    <mergeCell ref="V2419:W2419"/>
    <mergeCell ref="A2420:D2428"/>
    <mergeCell ref="E2420:F2428"/>
    <mergeCell ref="G2420:H2428"/>
    <mergeCell ref="I2420:K2427"/>
    <mergeCell ref="L2420:M2420"/>
    <mergeCell ref="N2420:O2420"/>
    <mergeCell ref="P2420:Q2420"/>
    <mergeCell ref="R2420:S2420"/>
    <mergeCell ref="I2418:U2418"/>
    <mergeCell ref="V2418:W2418"/>
    <mergeCell ref="A2419:D2419"/>
    <mergeCell ref="E2419:F2419"/>
    <mergeCell ref="G2419:H2419"/>
    <mergeCell ref="I2419:K2419"/>
    <mergeCell ref="L2419:M2419"/>
    <mergeCell ref="N2419:O2419"/>
    <mergeCell ref="P2419:Q2419"/>
    <mergeCell ref="R2419:S2419"/>
    <mergeCell ref="L2417:M2417"/>
    <mergeCell ref="N2417:O2417"/>
    <mergeCell ref="P2417:Q2417"/>
    <mergeCell ref="R2417:S2417"/>
    <mergeCell ref="T2417:U2417"/>
    <mergeCell ref="V2417:W2417"/>
    <mergeCell ref="L2416:M2416"/>
    <mergeCell ref="N2416:O2416"/>
    <mergeCell ref="P2416:Q2416"/>
    <mergeCell ref="R2416:S2416"/>
    <mergeCell ref="T2416:U2416"/>
    <mergeCell ref="V2416:W2416"/>
    <mergeCell ref="L2415:M2415"/>
    <mergeCell ref="N2415:O2415"/>
    <mergeCell ref="P2415:Q2415"/>
    <mergeCell ref="R2415:S2415"/>
    <mergeCell ref="T2415:U2415"/>
    <mergeCell ref="V2415:W2415"/>
    <mergeCell ref="L2414:M2414"/>
    <mergeCell ref="N2414:O2414"/>
    <mergeCell ref="P2414:Q2414"/>
    <mergeCell ref="R2414:S2414"/>
    <mergeCell ref="T2414:U2414"/>
    <mergeCell ref="V2414:W2414"/>
    <mergeCell ref="L2413:M2413"/>
    <mergeCell ref="N2413:O2413"/>
    <mergeCell ref="P2413:Q2413"/>
    <mergeCell ref="R2413:S2413"/>
    <mergeCell ref="T2413:U2413"/>
    <mergeCell ref="V2413:W2413"/>
    <mergeCell ref="L2406:M2406"/>
    <mergeCell ref="N2406:O2406"/>
    <mergeCell ref="P2406:Q2406"/>
    <mergeCell ref="R2406:S2406"/>
    <mergeCell ref="T2406:U2406"/>
    <mergeCell ref="V2406:W2406"/>
    <mergeCell ref="T2404:U2404"/>
    <mergeCell ref="V2404:W2404"/>
    <mergeCell ref="N2405:O2405"/>
    <mergeCell ref="P2405:Q2405"/>
    <mergeCell ref="R2405:S2405"/>
    <mergeCell ref="T2405:U2405"/>
    <mergeCell ref="V2405:W2405"/>
    <mergeCell ref="T2403:U2403"/>
    <mergeCell ref="V2403:W2403"/>
    <mergeCell ref="A2404:D2418"/>
    <mergeCell ref="E2404:F2418"/>
    <mergeCell ref="G2404:H2418"/>
    <mergeCell ref="I2404:K2417"/>
    <mergeCell ref="L2404:M2404"/>
    <mergeCell ref="N2404:O2404"/>
    <mergeCell ref="P2404:Q2404"/>
    <mergeCell ref="R2404:S2404"/>
    <mergeCell ref="I2402:U2402"/>
    <mergeCell ref="V2402:W2402"/>
    <mergeCell ref="A2403:D2403"/>
    <mergeCell ref="E2403:F2403"/>
    <mergeCell ref="G2403:H2403"/>
    <mergeCell ref="I2403:K2403"/>
    <mergeCell ref="L2403:M2403"/>
    <mergeCell ref="N2403:O2403"/>
    <mergeCell ref="P2403:Q2403"/>
    <mergeCell ref="R2403:S2403"/>
    <mergeCell ref="L2401:M2401"/>
    <mergeCell ref="N2401:O2401"/>
    <mergeCell ref="P2401:Q2401"/>
    <mergeCell ref="R2401:S2401"/>
    <mergeCell ref="T2401:U2401"/>
    <mergeCell ref="V2401:W2401"/>
    <mergeCell ref="L2400:M2400"/>
    <mergeCell ref="N2400:O2400"/>
    <mergeCell ref="P2400:Q2400"/>
    <mergeCell ref="R2400:S2400"/>
    <mergeCell ref="T2400:U2400"/>
    <mergeCell ref="V2400:W2400"/>
    <mergeCell ref="L2399:M2399"/>
    <mergeCell ref="N2399:O2399"/>
    <mergeCell ref="P2399:Q2399"/>
    <mergeCell ref="R2399:S2399"/>
    <mergeCell ref="T2399:U2399"/>
    <mergeCell ref="V2399:W2399"/>
    <mergeCell ref="T2395:U2395"/>
    <mergeCell ref="V2395:W2395"/>
    <mergeCell ref="N2396:O2396"/>
    <mergeCell ref="P2396:Q2396"/>
    <mergeCell ref="R2396:S2396"/>
    <mergeCell ref="T2396:U2396"/>
    <mergeCell ref="V2396:W2396"/>
    <mergeCell ref="T2394:U2394"/>
    <mergeCell ref="V2394:W2394"/>
    <mergeCell ref="A2395:D2402"/>
    <mergeCell ref="E2395:F2402"/>
    <mergeCell ref="G2395:H2402"/>
    <mergeCell ref="I2395:K2401"/>
    <mergeCell ref="L2395:M2395"/>
    <mergeCell ref="N2395:O2395"/>
    <mergeCell ref="P2395:Q2395"/>
    <mergeCell ref="R2395:S2395"/>
    <mergeCell ref="V2393:W2393"/>
    <mergeCell ref="A2394:D2394"/>
    <mergeCell ref="E2394:F2394"/>
    <mergeCell ref="G2394:H2394"/>
    <mergeCell ref="I2394:K2394"/>
    <mergeCell ref="L2394:M2394"/>
    <mergeCell ref="N2394:O2394"/>
    <mergeCell ref="P2394:Q2394"/>
    <mergeCell ref="R2394:S2394"/>
    <mergeCell ref="A2387:D2393"/>
    <mergeCell ref="R2392:S2392"/>
    <mergeCell ref="T2392:U2392"/>
    <mergeCell ref="V2392:W2392"/>
    <mergeCell ref="L2391:M2391"/>
    <mergeCell ref="N2391:O2391"/>
    <mergeCell ref="P2391:Q2391"/>
    <mergeCell ref="R2391:S2391"/>
    <mergeCell ref="T2391:U2391"/>
    <mergeCell ref="V2391:W2391"/>
    <mergeCell ref="L2390:M2390"/>
    <mergeCell ref="N2390:O2390"/>
    <mergeCell ref="P2390:Q2390"/>
    <mergeCell ref="R2390:S2390"/>
    <mergeCell ref="T2390:U2390"/>
    <mergeCell ref="V2390:W2390"/>
    <mergeCell ref="R2388:S2388"/>
    <mergeCell ref="T2388:U2388"/>
    <mergeCell ref="V2388:W2388"/>
    <mergeCell ref="T2386:U2386"/>
    <mergeCell ref="V2386:W2386"/>
    <mergeCell ref="R2387:S2387"/>
    <mergeCell ref="E2387:F2393"/>
    <mergeCell ref="G2387:H2393"/>
    <mergeCell ref="I2387:K2392"/>
    <mergeCell ref="L2387:M2387"/>
    <mergeCell ref="N2387:O2387"/>
    <mergeCell ref="P2387:Q2387"/>
    <mergeCell ref="P2388:Q2388"/>
    <mergeCell ref="N2392:O2392"/>
    <mergeCell ref="P2392:Q2392"/>
    <mergeCell ref="I2385:U2385"/>
    <mergeCell ref="V2385:W2385"/>
    <mergeCell ref="A2386:D2386"/>
    <mergeCell ref="E2386:F2386"/>
    <mergeCell ref="G2386:H2386"/>
    <mergeCell ref="I2386:K2386"/>
    <mergeCell ref="L2386:M2386"/>
    <mergeCell ref="N2386:O2386"/>
    <mergeCell ref="P2386:Q2386"/>
    <mergeCell ref="R2386:S2386"/>
    <mergeCell ref="L2384:M2384"/>
    <mergeCell ref="N2384:O2384"/>
    <mergeCell ref="P2384:Q2384"/>
    <mergeCell ref="R2384:S2384"/>
    <mergeCell ref="T2384:U2384"/>
    <mergeCell ref="V2384:W2384"/>
    <mergeCell ref="L2383:M2383"/>
    <mergeCell ref="N2383:O2383"/>
    <mergeCell ref="P2383:Q2383"/>
    <mergeCell ref="R2383:S2383"/>
    <mergeCell ref="T2383:U2383"/>
    <mergeCell ref="V2383:W2383"/>
    <mergeCell ref="L2382:M2382"/>
    <mergeCell ref="N2382:O2382"/>
    <mergeCell ref="P2382:Q2382"/>
    <mergeCell ref="R2382:S2382"/>
    <mergeCell ref="T2382:U2382"/>
    <mergeCell ref="V2382:W2382"/>
    <mergeCell ref="L2381:M2381"/>
    <mergeCell ref="N2381:O2381"/>
    <mergeCell ref="P2381:Q2381"/>
    <mergeCell ref="R2381:S2381"/>
    <mergeCell ref="T2381:U2381"/>
    <mergeCell ref="V2381:W2381"/>
    <mergeCell ref="L2380:M2380"/>
    <mergeCell ref="N2380:O2380"/>
    <mergeCell ref="P2380:Q2380"/>
    <mergeCell ref="R2380:S2380"/>
    <mergeCell ref="T2380:U2380"/>
    <mergeCell ref="V2380:W2380"/>
    <mergeCell ref="L2379:M2379"/>
    <mergeCell ref="N2379:O2379"/>
    <mergeCell ref="P2379:Q2379"/>
    <mergeCell ref="R2379:S2379"/>
    <mergeCell ref="T2379:U2379"/>
    <mergeCell ref="V2379:W2379"/>
    <mergeCell ref="L2378:M2378"/>
    <mergeCell ref="N2378:O2378"/>
    <mergeCell ref="P2378:Q2378"/>
    <mergeCell ref="R2378:S2378"/>
    <mergeCell ref="T2378:U2378"/>
    <mergeCell ref="V2378:W2378"/>
    <mergeCell ref="L2377:M2377"/>
    <mergeCell ref="N2377:O2377"/>
    <mergeCell ref="P2377:Q2377"/>
    <mergeCell ref="R2377:S2377"/>
    <mergeCell ref="T2377:U2377"/>
    <mergeCell ref="V2377:W2377"/>
    <mergeCell ref="T2375:U2375"/>
    <mergeCell ref="V2375:W2375"/>
    <mergeCell ref="N2376:O2376"/>
    <mergeCell ref="P2376:Q2376"/>
    <mergeCell ref="R2376:S2376"/>
    <mergeCell ref="T2376:U2376"/>
    <mergeCell ref="V2376:W2376"/>
    <mergeCell ref="T2374:U2374"/>
    <mergeCell ref="V2374:W2374"/>
    <mergeCell ref="A2375:D2385"/>
    <mergeCell ref="E2375:F2385"/>
    <mergeCell ref="G2375:H2385"/>
    <mergeCell ref="I2375:K2384"/>
    <mergeCell ref="L2375:M2375"/>
    <mergeCell ref="N2375:O2375"/>
    <mergeCell ref="P2375:Q2375"/>
    <mergeCell ref="R2375:S2375"/>
    <mergeCell ref="I2373:U2373"/>
    <mergeCell ref="V2373:W2373"/>
    <mergeCell ref="A2374:D2374"/>
    <mergeCell ref="E2374:F2374"/>
    <mergeCell ref="G2374:H2374"/>
    <mergeCell ref="I2374:K2374"/>
    <mergeCell ref="L2374:M2374"/>
    <mergeCell ref="N2374:O2374"/>
    <mergeCell ref="P2374:Q2374"/>
    <mergeCell ref="R2374:S2374"/>
    <mergeCell ref="L2372:M2372"/>
    <mergeCell ref="N2372:O2372"/>
    <mergeCell ref="P2372:Q2372"/>
    <mergeCell ref="R2372:S2372"/>
    <mergeCell ref="T2372:U2372"/>
    <mergeCell ref="V2372:W2372"/>
    <mergeCell ref="L2371:M2371"/>
    <mergeCell ref="N2371:O2371"/>
    <mergeCell ref="P2371:Q2371"/>
    <mergeCell ref="R2371:S2371"/>
    <mergeCell ref="T2371:U2371"/>
    <mergeCell ref="V2371:W2371"/>
    <mergeCell ref="L2370:M2370"/>
    <mergeCell ref="N2370:O2370"/>
    <mergeCell ref="P2370:Q2370"/>
    <mergeCell ref="R2370:S2370"/>
    <mergeCell ref="T2370:U2370"/>
    <mergeCell ref="V2370:W2370"/>
    <mergeCell ref="L2369:M2369"/>
    <mergeCell ref="N2369:O2369"/>
    <mergeCell ref="P2369:Q2369"/>
    <mergeCell ref="R2369:S2369"/>
    <mergeCell ref="T2369:U2369"/>
    <mergeCell ref="V2369:W2369"/>
    <mergeCell ref="L2363:M2363"/>
    <mergeCell ref="N2363:O2363"/>
    <mergeCell ref="P2363:Q2363"/>
    <mergeCell ref="R2363:S2363"/>
    <mergeCell ref="T2363:U2363"/>
    <mergeCell ref="V2363:W2363"/>
    <mergeCell ref="L2362:M2362"/>
    <mergeCell ref="N2362:O2362"/>
    <mergeCell ref="P2362:Q2362"/>
    <mergeCell ref="R2362:S2362"/>
    <mergeCell ref="T2362:U2362"/>
    <mergeCell ref="V2362:W2362"/>
    <mergeCell ref="L2361:M2361"/>
    <mergeCell ref="N2361:O2361"/>
    <mergeCell ref="P2361:Q2361"/>
    <mergeCell ref="R2361:S2361"/>
    <mergeCell ref="T2361:U2361"/>
    <mergeCell ref="V2361:W2361"/>
    <mergeCell ref="L2360:M2360"/>
    <mergeCell ref="N2360:O2360"/>
    <mergeCell ref="P2360:Q2360"/>
    <mergeCell ref="R2360:S2360"/>
    <mergeCell ref="T2360:U2360"/>
    <mergeCell ref="V2360:W2360"/>
    <mergeCell ref="T2358:U2358"/>
    <mergeCell ref="V2358:W2358"/>
    <mergeCell ref="N2359:O2359"/>
    <mergeCell ref="P2359:Q2359"/>
    <mergeCell ref="R2359:S2359"/>
    <mergeCell ref="T2359:U2359"/>
    <mergeCell ref="V2359:W2359"/>
    <mergeCell ref="T2357:U2357"/>
    <mergeCell ref="V2357:W2357"/>
    <mergeCell ref="A2358:D2373"/>
    <mergeCell ref="E2358:F2373"/>
    <mergeCell ref="G2358:H2373"/>
    <mergeCell ref="I2358:K2372"/>
    <mergeCell ref="L2358:M2358"/>
    <mergeCell ref="N2358:O2358"/>
    <mergeCell ref="P2358:Q2358"/>
    <mergeCell ref="R2358:S2358"/>
    <mergeCell ref="I2356:U2356"/>
    <mergeCell ref="V2356:W2356"/>
    <mergeCell ref="A2357:D2357"/>
    <mergeCell ref="E2357:F2357"/>
    <mergeCell ref="G2357:H2357"/>
    <mergeCell ref="I2357:K2357"/>
    <mergeCell ref="L2357:M2357"/>
    <mergeCell ref="N2357:O2357"/>
    <mergeCell ref="P2357:Q2357"/>
    <mergeCell ref="R2357:S2357"/>
    <mergeCell ref="L2355:M2355"/>
    <mergeCell ref="N2355:O2355"/>
    <mergeCell ref="P2355:Q2355"/>
    <mergeCell ref="R2355:S2355"/>
    <mergeCell ref="T2355:U2355"/>
    <mergeCell ref="V2355:W2355"/>
    <mergeCell ref="L2354:M2354"/>
    <mergeCell ref="N2354:O2354"/>
    <mergeCell ref="P2354:Q2354"/>
    <mergeCell ref="R2354:S2354"/>
    <mergeCell ref="T2354:U2354"/>
    <mergeCell ref="V2354:W2354"/>
    <mergeCell ref="L2353:M2353"/>
    <mergeCell ref="N2353:O2353"/>
    <mergeCell ref="P2353:Q2353"/>
    <mergeCell ref="R2353:S2353"/>
    <mergeCell ref="T2353:U2353"/>
    <mergeCell ref="V2353:W2353"/>
    <mergeCell ref="L2352:M2352"/>
    <mergeCell ref="N2352:O2352"/>
    <mergeCell ref="P2352:Q2352"/>
    <mergeCell ref="R2352:S2352"/>
    <mergeCell ref="T2352:U2352"/>
    <mergeCell ref="V2352:W2352"/>
    <mergeCell ref="L2351:M2351"/>
    <mergeCell ref="N2351:O2351"/>
    <mergeCell ref="P2351:Q2351"/>
    <mergeCell ref="R2351:S2351"/>
    <mergeCell ref="T2351:U2351"/>
    <mergeCell ref="V2351:W2351"/>
    <mergeCell ref="L2350:M2350"/>
    <mergeCell ref="N2350:O2350"/>
    <mergeCell ref="P2350:Q2350"/>
    <mergeCell ref="R2350:S2350"/>
    <mergeCell ref="T2350:U2350"/>
    <mergeCell ref="V2350:W2350"/>
    <mergeCell ref="T2348:U2348"/>
    <mergeCell ref="V2348:W2348"/>
    <mergeCell ref="N2349:O2349"/>
    <mergeCell ref="P2349:Q2349"/>
    <mergeCell ref="R2349:S2349"/>
    <mergeCell ref="T2349:U2349"/>
    <mergeCell ref="V2349:W2349"/>
    <mergeCell ref="T2347:U2347"/>
    <mergeCell ref="V2347:W2347"/>
    <mergeCell ref="A2348:D2356"/>
    <mergeCell ref="E2348:F2356"/>
    <mergeCell ref="G2348:H2356"/>
    <mergeCell ref="I2348:K2355"/>
    <mergeCell ref="L2348:M2348"/>
    <mergeCell ref="N2348:O2348"/>
    <mergeCell ref="P2348:Q2348"/>
    <mergeCell ref="R2348:S2348"/>
    <mergeCell ref="I2346:U2346"/>
    <mergeCell ref="V2346:W2346"/>
    <mergeCell ref="A2347:D2347"/>
    <mergeCell ref="E2347:F2347"/>
    <mergeCell ref="G2347:H2347"/>
    <mergeCell ref="I2347:K2347"/>
    <mergeCell ref="L2347:M2347"/>
    <mergeCell ref="N2347:O2347"/>
    <mergeCell ref="P2347:Q2347"/>
    <mergeCell ref="R2347:S2347"/>
    <mergeCell ref="L2345:M2345"/>
    <mergeCell ref="N2345:O2345"/>
    <mergeCell ref="P2345:Q2345"/>
    <mergeCell ref="R2345:S2345"/>
    <mergeCell ref="T2345:U2345"/>
    <mergeCell ref="V2345:W2345"/>
    <mergeCell ref="L2344:M2344"/>
    <mergeCell ref="N2344:O2344"/>
    <mergeCell ref="P2344:Q2344"/>
    <mergeCell ref="R2344:S2344"/>
    <mergeCell ref="T2344:U2344"/>
    <mergeCell ref="V2344:W2344"/>
    <mergeCell ref="L2343:M2343"/>
    <mergeCell ref="N2343:O2343"/>
    <mergeCell ref="P2343:Q2343"/>
    <mergeCell ref="R2343:S2343"/>
    <mergeCell ref="T2343:U2343"/>
    <mergeCell ref="V2343:W2343"/>
    <mergeCell ref="L2342:M2342"/>
    <mergeCell ref="N2342:O2342"/>
    <mergeCell ref="P2342:Q2342"/>
    <mergeCell ref="R2342:S2342"/>
    <mergeCell ref="T2342:U2342"/>
    <mergeCell ref="V2342:W2342"/>
    <mergeCell ref="L2341:M2341"/>
    <mergeCell ref="N2341:O2341"/>
    <mergeCell ref="P2341:Q2341"/>
    <mergeCell ref="R2341:S2341"/>
    <mergeCell ref="T2341:U2341"/>
    <mergeCell ref="V2341:W2341"/>
    <mergeCell ref="L2340:M2340"/>
    <mergeCell ref="N2340:O2340"/>
    <mergeCell ref="P2340:Q2340"/>
    <mergeCell ref="R2340:S2340"/>
    <mergeCell ref="T2340:U2340"/>
    <mergeCell ref="V2340:W2340"/>
    <mergeCell ref="L2339:M2339"/>
    <mergeCell ref="N2339:O2339"/>
    <mergeCell ref="P2339:Q2339"/>
    <mergeCell ref="R2339:S2339"/>
    <mergeCell ref="T2339:U2339"/>
    <mergeCell ref="V2339:W2339"/>
    <mergeCell ref="L2338:M2338"/>
    <mergeCell ref="N2338:O2338"/>
    <mergeCell ref="P2338:Q2338"/>
    <mergeCell ref="R2338:S2338"/>
    <mergeCell ref="T2338:U2338"/>
    <mergeCell ref="V2338:W2338"/>
    <mergeCell ref="L2337:M2337"/>
    <mergeCell ref="N2337:O2337"/>
    <mergeCell ref="P2337:Q2337"/>
    <mergeCell ref="R2337:S2337"/>
    <mergeCell ref="T2337:U2337"/>
    <mergeCell ref="V2337:W2337"/>
    <mergeCell ref="L2336:M2336"/>
    <mergeCell ref="N2336:O2336"/>
    <mergeCell ref="P2336:Q2336"/>
    <mergeCell ref="R2336:S2336"/>
    <mergeCell ref="T2336:U2336"/>
    <mergeCell ref="V2336:W2336"/>
    <mergeCell ref="L2335:M2335"/>
    <mergeCell ref="N2335:O2335"/>
    <mergeCell ref="P2335:Q2335"/>
    <mergeCell ref="R2335:S2335"/>
    <mergeCell ref="T2335:U2335"/>
    <mergeCell ref="V2335:W2335"/>
    <mergeCell ref="T2333:U2333"/>
    <mergeCell ref="V2333:W2333"/>
    <mergeCell ref="N2334:O2334"/>
    <mergeCell ref="P2334:Q2334"/>
    <mergeCell ref="R2334:S2334"/>
    <mergeCell ref="T2334:U2334"/>
    <mergeCell ref="V2334:W2334"/>
    <mergeCell ref="T2332:U2332"/>
    <mergeCell ref="V2332:W2332"/>
    <mergeCell ref="A2333:D2346"/>
    <mergeCell ref="E2333:F2346"/>
    <mergeCell ref="G2333:H2346"/>
    <mergeCell ref="I2333:K2345"/>
    <mergeCell ref="L2333:M2333"/>
    <mergeCell ref="N2333:O2333"/>
    <mergeCell ref="P2333:Q2333"/>
    <mergeCell ref="R2333:S2333"/>
    <mergeCell ref="I2331:U2331"/>
    <mergeCell ref="V2331:W2331"/>
    <mergeCell ref="A2332:D2332"/>
    <mergeCell ref="E2332:F2332"/>
    <mergeCell ref="G2332:H2332"/>
    <mergeCell ref="I2332:K2332"/>
    <mergeCell ref="L2332:M2332"/>
    <mergeCell ref="N2332:O2332"/>
    <mergeCell ref="P2332:Q2332"/>
    <mergeCell ref="R2332:S2332"/>
    <mergeCell ref="L2330:M2330"/>
    <mergeCell ref="N2330:O2330"/>
    <mergeCell ref="P2330:Q2330"/>
    <mergeCell ref="R2330:S2330"/>
    <mergeCell ref="T2330:U2330"/>
    <mergeCell ref="V2330:W2330"/>
    <mergeCell ref="L2329:M2329"/>
    <mergeCell ref="N2329:O2329"/>
    <mergeCell ref="P2329:Q2329"/>
    <mergeCell ref="R2329:S2329"/>
    <mergeCell ref="T2329:U2329"/>
    <mergeCell ref="V2329:W2329"/>
    <mergeCell ref="L2328:M2328"/>
    <mergeCell ref="N2328:O2328"/>
    <mergeCell ref="P2328:Q2328"/>
    <mergeCell ref="R2328:S2328"/>
    <mergeCell ref="T2328:U2328"/>
    <mergeCell ref="V2328:W2328"/>
    <mergeCell ref="L2327:M2327"/>
    <mergeCell ref="N2327:O2327"/>
    <mergeCell ref="P2327:Q2327"/>
    <mergeCell ref="R2327:S2327"/>
    <mergeCell ref="T2327:U2327"/>
    <mergeCell ref="V2327:W2327"/>
    <mergeCell ref="P2321:Q2321"/>
    <mergeCell ref="R2321:S2321"/>
    <mergeCell ref="T2321:U2321"/>
    <mergeCell ref="V2321:W2321"/>
    <mergeCell ref="L2326:M2326"/>
    <mergeCell ref="N2326:O2326"/>
    <mergeCell ref="P2326:Q2326"/>
    <mergeCell ref="R2326:S2326"/>
    <mergeCell ref="T2326:U2326"/>
    <mergeCell ref="V2326:W2326"/>
    <mergeCell ref="P2313:Q2313"/>
    <mergeCell ref="R2313:S2313"/>
    <mergeCell ref="T2313:U2313"/>
    <mergeCell ref="V2313:W2313"/>
    <mergeCell ref="L2314:M2314"/>
    <mergeCell ref="N2314:O2314"/>
    <mergeCell ref="P2314:Q2314"/>
    <mergeCell ref="R2314:S2314"/>
    <mergeCell ref="T2314:U2314"/>
    <mergeCell ref="V2314:W2314"/>
    <mergeCell ref="P2311:Q2311"/>
    <mergeCell ref="R2311:S2311"/>
    <mergeCell ref="V2311:W2311"/>
    <mergeCell ref="N2312:O2312"/>
    <mergeCell ref="P2312:Q2312"/>
    <mergeCell ref="R2312:S2312"/>
    <mergeCell ref="T2312:U2312"/>
    <mergeCell ref="V2312:W2312"/>
    <mergeCell ref="A2311:D2331"/>
    <mergeCell ref="E2311:F2331"/>
    <mergeCell ref="G2311:H2331"/>
    <mergeCell ref="I2311:K2330"/>
    <mergeCell ref="L2311:M2311"/>
    <mergeCell ref="N2311:O2311"/>
    <mergeCell ref="L2313:M2313"/>
    <mergeCell ref="N2313:O2313"/>
    <mergeCell ref="L2321:M2321"/>
    <mergeCell ref="N2321:O2321"/>
    <mergeCell ref="V2309:W2309"/>
    <mergeCell ref="A2310:D2310"/>
    <mergeCell ref="E2310:F2310"/>
    <mergeCell ref="G2310:H2310"/>
    <mergeCell ref="I2310:K2310"/>
    <mergeCell ref="L2310:M2310"/>
    <mergeCell ref="N2310:O2310"/>
    <mergeCell ref="P2310:Q2310"/>
    <mergeCell ref="R2310:S2310"/>
    <mergeCell ref="V2310:W2310"/>
    <mergeCell ref="N2308:O2308"/>
    <mergeCell ref="P2308:Q2308"/>
    <mergeCell ref="R2308:S2308"/>
    <mergeCell ref="T2308:U2308"/>
    <mergeCell ref="V2308:W2308"/>
    <mergeCell ref="L2307:M2307"/>
    <mergeCell ref="N2307:O2307"/>
    <mergeCell ref="P2307:Q2307"/>
    <mergeCell ref="R2307:S2307"/>
    <mergeCell ref="T2307:U2307"/>
    <mergeCell ref="V2307:W2307"/>
    <mergeCell ref="L2306:M2306"/>
    <mergeCell ref="N2306:O2306"/>
    <mergeCell ref="P2306:Q2306"/>
    <mergeCell ref="R2306:S2306"/>
    <mergeCell ref="T2306:U2306"/>
    <mergeCell ref="V2306:W2306"/>
    <mergeCell ref="L2305:M2305"/>
    <mergeCell ref="N2305:O2305"/>
    <mergeCell ref="P2305:Q2305"/>
    <mergeCell ref="R2305:S2305"/>
    <mergeCell ref="T2305:U2305"/>
    <mergeCell ref="V2305:W2305"/>
    <mergeCell ref="L2304:M2304"/>
    <mergeCell ref="N2304:O2304"/>
    <mergeCell ref="P2304:Q2304"/>
    <mergeCell ref="R2304:S2304"/>
    <mergeCell ref="T2304:U2304"/>
    <mergeCell ref="V2304:W2304"/>
    <mergeCell ref="L2303:M2303"/>
    <mergeCell ref="N2303:O2303"/>
    <mergeCell ref="P2303:Q2303"/>
    <mergeCell ref="R2303:S2303"/>
    <mergeCell ref="T2303:U2303"/>
    <mergeCell ref="V2303:W2303"/>
    <mergeCell ref="L2302:M2302"/>
    <mergeCell ref="N2302:O2302"/>
    <mergeCell ref="P2302:Q2302"/>
    <mergeCell ref="R2302:S2302"/>
    <mergeCell ref="T2302:U2302"/>
    <mergeCell ref="V2302:W2302"/>
    <mergeCell ref="L2301:M2301"/>
    <mergeCell ref="N2301:O2301"/>
    <mergeCell ref="P2301:Q2301"/>
    <mergeCell ref="R2301:S2301"/>
    <mergeCell ref="T2301:U2301"/>
    <mergeCell ref="V2301:W2301"/>
    <mergeCell ref="T2299:U2299"/>
    <mergeCell ref="V2299:W2299"/>
    <mergeCell ref="N2300:O2300"/>
    <mergeCell ref="P2300:Q2300"/>
    <mergeCell ref="R2300:S2300"/>
    <mergeCell ref="T2300:U2300"/>
    <mergeCell ref="V2300:W2300"/>
    <mergeCell ref="T2298:U2298"/>
    <mergeCell ref="V2298:W2298"/>
    <mergeCell ref="A2299:D2309"/>
    <mergeCell ref="E2299:F2309"/>
    <mergeCell ref="G2299:H2309"/>
    <mergeCell ref="I2299:K2308"/>
    <mergeCell ref="L2299:M2299"/>
    <mergeCell ref="N2299:O2299"/>
    <mergeCell ref="P2299:Q2299"/>
    <mergeCell ref="R2299:S2299"/>
    <mergeCell ref="I2297:U2297"/>
    <mergeCell ref="V2297:W2297"/>
    <mergeCell ref="A2298:D2298"/>
    <mergeCell ref="E2298:F2298"/>
    <mergeCell ref="G2298:H2298"/>
    <mergeCell ref="I2298:K2298"/>
    <mergeCell ref="L2298:M2298"/>
    <mergeCell ref="N2298:O2298"/>
    <mergeCell ref="P2298:Q2298"/>
    <mergeCell ref="R2298:S2298"/>
    <mergeCell ref="L2296:M2296"/>
    <mergeCell ref="N2296:O2296"/>
    <mergeCell ref="P2296:Q2296"/>
    <mergeCell ref="R2296:S2296"/>
    <mergeCell ref="T2296:U2296"/>
    <mergeCell ref="V2296:W2296"/>
    <mergeCell ref="L2295:M2295"/>
    <mergeCell ref="N2295:O2295"/>
    <mergeCell ref="P2295:Q2295"/>
    <mergeCell ref="R2295:S2295"/>
    <mergeCell ref="T2295:U2295"/>
    <mergeCell ref="V2295:W2295"/>
    <mergeCell ref="L2294:M2294"/>
    <mergeCell ref="N2294:O2294"/>
    <mergeCell ref="P2294:Q2294"/>
    <mergeCell ref="R2294:S2294"/>
    <mergeCell ref="T2294:U2294"/>
    <mergeCell ref="V2294:W2294"/>
    <mergeCell ref="L2293:M2293"/>
    <mergeCell ref="N2293:O2293"/>
    <mergeCell ref="P2293:Q2293"/>
    <mergeCell ref="R2293:S2293"/>
    <mergeCell ref="T2293:U2293"/>
    <mergeCell ref="V2293:W2293"/>
    <mergeCell ref="L2292:M2292"/>
    <mergeCell ref="N2292:O2292"/>
    <mergeCell ref="P2292:Q2292"/>
    <mergeCell ref="R2292:S2292"/>
    <mergeCell ref="T2292:U2292"/>
    <mergeCell ref="V2292:W2292"/>
    <mergeCell ref="L2291:M2291"/>
    <mergeCell ref="N2291:O2291"/>
    <mergeCell ref="P2291:Q2291"/>
    <mergeCell ref="R2291:S2291"/>
    <mergeCell ref="T2291:U2291"/>
    <mergeCell ref="V2291:W2291"/>
    <mergeCell ref="L2290:M2290"/>
    <mergeCell ref="N2290:O2290"/>
    <mergeCell ref="P2290:Q2290"/>
    <mergeCell ref="R2290:S2290"/>
    <mergeCell ref="T2290:U2290"/>
    <mergeCell ref="V2290:W2290"/>
    <mergeCell ref="T2288:U2288"/>
    <mergeCell ref="V2288:W2288"/>
    <mergeCell ref="N2289:O2289"/>
    <mergeCell ref="P2289:Q2289"/>
    <mergeCell ref="R2289:S2289"/>
    <mergeCell ref="T2289:U2289"/>
    <mergeCell ref="V2289:W2289"/>
    <mergeCell ref="T2287:U2287"/>
    <mergeCell ref="V2287:W2287"/>
    <mergeCell ref="A2288:D2297"/>
    <mergeCell ref="E2288:F2297"/>
    <mergeCell ref="G2288:H2297"/>
    <mergeCell ref="I2288:K2296"/>
    <mergeCell ref="L2288:M2288"/>
    <mergeCell ref="N2288:O2288"/>
    <mergeCell ref="P2288:Q2288"/>
    <mergeCell ref="R2288:S2288"/>
    <mergeCell ref="I2286:U2286"/>
    <mergeCell ref="V2286:W2286"/>
    <mergeCell ref="A2287:D2287"/>
    <mergeCell ref="E2287:F2287"/>
    <mergeCell ref="G2287:H2287"/>
    <mergeCell ref="I2287:K2287"/>
    <mergeCell ref="L2287:M2287"/>
    <mergeCell ref="N2287:O2287"/>
    <mergeCell ref="P2287:Q2287"/>
    <mergeCell ref="R2287:S2287"/>
    <mergeCell ref="P2284:Q2284"/>
    <mergeCell ref="R2284:S2284"/>
    <mergeCell ref="T2284:U2284"/>
    <mergeCell ref="V2284:W2284"/>
    <mergeCell ref="L2285:M2285"/>
    <mergeCell ref="N2285:O2285"/>
    <mergeCell ref="P2285:Q2285"/>
    <mergeCell ref="R2285:S2285"/>
    <mergeCell ref="T2285:U2285"/>
    <mergeCell ref="V2285:W2285"/>
    <mergeCell ref="P2282:Q2282"/>
    <mergeCell ref="R2282:S2282"/>
    <mergeCell ref="T2282:U2282"/>
    <mergeCell ref="V2282:W2282"/>
    <mergeCell ref="L2283:M2283"/>
    <mergeCell ref="N2283:O2283"/>
    <mergeCell ref="P2283:Q2283"/>
    <mergeCell ref="R2283:S2283"/>
    <mergeCell ref="T2283:U2283"/>
    <mergeCell ref="V2283:W2283"/>
    <mergeCell ref="P2280:Q2280"/>
    <mergeCell ref="R2280:S2280"/>
    <mergeCell ref="V2280:W2280"/>
    <mergeCell ref="N2281:O2281"/>
    <mergeCell ref="P2281:Q2281"/>
    <mergeCell ref="R2281:S2281"/>
    <mergeCell ref="T2281:U2281"/>
    <mergeCell ref="V2281:W2281"/>
    <mergeCell ref="A2280:D2286"/>
    <mergeCell ref="E2280:F2286"/>
    <mergeCell ref="G2280:H2286"/>
    <mergeCell ref="I2280:K2285"/>
    <mergeCell ref="L2280:M2280"/>
    <mergeCell ref="N2280:O2280"/>
    <mergeCell ref="L2282:M2282"/>
    <mergeCell ref="N2282:O2282"/>
    <mergeCell ref="L2284:M2284"/>
    <mergeCell ref="N2284:O2284"/>
    <mergeCell ref="V2272:W2272"/>
    <mergeCell ref="A2279:D2279"/>
    <mergeCell ref="E2279:F2279"/>
    <mergeCell ref="G2279:H2279"/>
    <mergeCell ref="I2279:K2279"/>
    <mergeCell ref="L2279:M2279"/>
    <mergeCell ref="N2279:O2279"/>
    <mergeCell ref="P2279:Q2279"/>
    <mergeCell ref="R2279:S2279"/>
    <mergeCell ref="V2279:W2279"/>
    <mergeCell ref="N2271:O2271"/>
    <mergeCell ref="P2271:Q2271"/>
    <mergeCell ref="R2271:S2271"/>
    <mergeCell ref="T2271:U2271"/>
    <mergeCell ref="V2271:W2271"/>
    <mergeCell ref="L2270:M2270"/>
    <mergeCell ref="N2270:O2270"/>
    <mergeCell ref="P2270:Q2270"/>
    <mergeCell ref="R2270:S2270"/>
    <mergeCell ref="T2270:U2270"/>
    <mergeCell ref="V2270:W2270"/>
    <mergeCell ref="L2269:M2269"/>
    <mergeCell ref="N2269:O2269"/>
    <mergeCell ref="P2269:Q2269"/>
    <mergeCell ref="R2269:S2269"/>
    <mergeCell ref="T2269:U2269"/>
    <mergeCell ref="V2269:W2269"/>
    <mergeCell ref="L2268:M2268"/>
    <mergeCell ref="N2268:O2268"/>
    <mergeCell ref="P2268:Q2268"/>
    <mergeCell ref="R2268:S2268"/>
    <mergeCell ref="T2268:U2268"/>
    <mergeCell ref="V2268:W2268"/>
    <mergeCell ref="L2267:M2267"/>
    <mergeCell ref="N2267:O2267"/>
    <mergeCell ref="P2267:Q2267"/>
    <mergeCell ref="R2267:S2267"/>
    <mergeCell ref="T2267:U2267"/>
    <mergeCell ref="V2267:W2267"/>
    <mergeCell ref="L2266:M2266"/>
    <mergeCell ref="N2266:O2266"/>
    <mergeCell ref="P2266:Q2266"/>
    <mergeCell ref="R2266:S2266"/>
    <mergeCell ref="T2266:U2266"/>
    <mergeCell ref="V2266:W2266"/>
    <mergeCell ref="L2265:M2265"/>
    <mergeCell ref="N2265:O2265"/>
    <mergeCell ref="P2265:Q2265"/>
    <mergeCell ref="R2265:S2265"/>
    <mergeCell ref="T2265:U2265"/>
    <mergeCell ref="V2265:W2265"/>
    <mergeCell ref="L2264:M2264"/>
    <mergeCell ref="N2264:O2264"/>
    <mergeCell ref="P2264:Q2264"/>
    <mergeCell ref="R2264:S2264"/>
    <mergeCell ref="T2264:U2264"/>
    <mergeCell ref="V2264:W2264"/>
    <mergeCell ref="L2263:M2263"/>
    <mergeCell ref="N2263:O2263"/>
    <mergeCell ref="P2263:Q2263"/>
    <mergeCell ref="R2263:S2263"/>
    <mergeCell ref="T2263:U2263"/>
    <mergeCell ref="V2263:W2263"/>
    <mergeCell ref="T2261:U2261"/>
    <mergeCell ref="V2261:W2261"/>
    <mergeCell ref="N2262:O2262"/>
    <mergeCell ref="P2262:Q2262"/>
    <mergeCell ref="R2262:S2262"/>
    <mergeCell ref="T2262:U2262"/>
    <mergeCell ref="V2262:W2262"/>
    <mergeCell ref="T2260:U2260"/>
    <mergeCell ref="V2260:W2260"/>
    <mergeCell ref="A2261:D2272"/>
    <mergeCell ref="E2261:F2272"/>
    <mergeCell ref="G2261:H2272"/>
    <mergeCell ref="I2261:K2271"/>
    <mergeCell ref="L2261:M2261"/>
    <mergeCell ref="N2261:O2261"/>
    <mergeCell ref="P2261:Q2261"/>
    <mergeCell ref="R2261:S2261"/>
    <mergeCell ref="I2259:U2259"/>
    <mergeCell ref="V2259:W2259"/>
    <mergeCell ref="A2260:D2260"/>
    <mergeCell ref="E2260:F2260"/>
    <mergeCell ref="G2260:H2260"/>
    <mergeCell ref="I2260:K2260"/>
    <mergeCell ref="L2260:M2260"/>
    <mergeCell ref="N2260:O2260"/>
    <mergeCell ref="P2260:Q2260"/>
    <mergeCell ref="R2260:S2260"/>
    <mergeCell ref="L2258:M2258"/>
    <mergeCell ref="N2258:O2258"/>
    <mergeCell ref="P2258:Q2258"/>
    <mergeCell ref="R2258:S2258"/>
    <mergeCell ref="T2258:U2258"/>
    <mergeCell ref="V2258:W2258"/>
    <mergeCell ref="L2257:M2257"/>
    <mergeCell ref="N2257:O2257"/>
    <mergeCell ref="P2257:Q2257"/>
    <mergeCell ref="R2257:S2257"/>
    <mergeCell ref="T2257:U2257"/>
    <mergeCell ref="V2257:W2257"/>
    <mergeCell ref="L2256:M2256"/>
    <mergeCell ref="N2256:O2256"/>
    <mergeCell ref="P2256:Q2256"/>
    <mergeCell ref="R2256:S2256"/>
    <mergeCell ref="T2256:U2256"/>
    <mergeCell ref="V2256:W2256"/>
    <mergeCell ref="L2255:M2255"/>
    <mergeCell ref="N2255:O2255"/>
    <mergeCell ref="P2255:Q2255"/>
    <mergeCell ref="R2255:S2255"/>
    <mergeCell ref="T2255:U2255"/>
    <mergeCell ref="V2255:W2255"/>
    <mergeCell ref="L2254:M2254"/>
    <mergeCell ref="N2254:O2254"/>
    <mergeCell ref="P2254:Q2254"/>
    <mergeCell ref="R2254:S2254"/>
    <mergeCell ref="T2254:U2254"/>
    <mergeCell ref="V2254:W2254"/>
    <mergeCell ref="L2253:M2253"/>
    <mergeCell ref="N2253:O2253"/>
    <mergeCell ref="P2253:Q2253"/>
    <mergeCell ref="R2253:S2253"/>
    <mergeCell ref="T2253:U2253"/>
    <mergeCell ref="V2253:W2253"/>
    <mergeCell ref="L2252:M2252"/>
    <mergeCell ref="N2252:O2252"/>
    <mergeCell ref="P2252:Q2252"/>
    <mergeCell ref="R2252:S2252"/>
    <mergeCell ref="T2252:U2252"/>
    <mergeCell ref="V2252:W2252"/>
    <mergeCell ref="L2251:M2251"/>
    <mergeCell ref="N2251:O2251"/>
    <mergeCell ref="P2251:Q2251"/>
    <mergeCell ref="R2251:S2251"/>
    <mergeCell ref="T2251:U2251"/>
    <mergeCell ref="V2251:W2251"/>
    <mergeCell ref="L2250:M2250"/>
    <mergeCell ref="N2250:O2250"/>
    <mergeCell ref="P2250:Q2250"/>
    <mergeCell ref="R2250:S2250"/>
    <mergeCell ref="T2250:U2250"/>
    <mergeCell ref="V2250:W2250"/>
    <mergeCell ref="L2249:M2249"/>
    <mergeCell ref="N2249:O2249"/>
    <mergeCell ref="P2249:Q2249"/>
    <mergeCell ref="R2249:S2249"/>
    <mergeCell ref="T2249:U2249"/>
    <mergeCell ref="V2249:W2249"/>
    <mergeCell ref="T2247:U2247"/>
    <mergeCell ref="V2247:W2247"/>
    <mergeCell ref="N2248:O2248"/>
    <mergeCell ref="P2248:Q2248"/>
    <mergeCell ref="R2248:S2248"/>
    <mergeCell ref="T2248:U2248"/>
    <mergeCell ref="V2248:W2248"/>
    <mergeCell ref="T2246:U2246"/>
    <mergeCell ref="V2246:W2246"/>
    <mergeCell ref="A2247:D2259"/>
    <mergeCell ref="E2247:F2259"/>
    <mergeCell ref="G2247:H2259"/>
    <mergeCell ref="I2247:K2258"/>
    <mergeCell ref="L2247:M2247"/>
    <mergeCell ref="N2247:O2247"/>
    <mergeCell ref="P2247:Q2247"/>
    <mergeCell ref="R2247:S2247"/>
    <mergeCell ref="I2245:U2245"/>
    <mergeCell ref="V2245:W2245"/>
    <mergeCell ref="A2246:D2246"/>
    <mergeCell ref="E2246:F2246"/>
    <mergeCell ref="G2246:H2246"/>
    <mergeCell ref="I2246:K2246"/>
    <mergeCell ref="L2246:M2246"/>
    <mergeCell ref="N2246:O2246"/>
    <mergeCell ref="P2246:Q2246"/>
    <mergeCell ref="R2246:S2246"/>
    <mergeCell ref="L2244:M2244"/>
    <mergeCell ref="N2244:O2244"/>
    <mergeCell ref="P2244:Q2244"/>
    <mergeCell ref="R2244:S2244"/>
    <mergeCell ref="T2244:U2244"/>
    <mergeCell ref="V2244:W2244"/>
    <mergeCell ref="L2243:M2243"/>
    <mergeCell ref="N2243:O2243"/>
    <mergeCell ref="P2243:Q2243"/>
    <mergeCell ref="R2243:S2243"/>
    <mergeCell ref="T2243:U2243"/>
    <mergeCell ref="V2243:W2243"/>
    <mergeCell ref="L2242:M2242"/>
    <mergeCell ref="N2242:O2242"/>
    <mergeCell ref="P2242:Q2242"/>
    <mergeCell ref="R2242:S2242"/>
    <mergeCell ref="T2242:U2242"/>
    <mergeCell ref="V2242:W2242"/>
    <mergeCell ref="L2241:M2241"/>
    <mergeCell ref="N2241:O2241"/>
    <mergeCell ref="P2241:Q2241"/>
    <mergeCell ref="R2241:S2241"/>
    <mergeCell ref="T2241:U2241"/>
    <mergeCell ref="V2241:W2241"/>
    <mergeCell ref="L2240:M2240"/>
    <mergeCell ref="N2240:O2240"/>
    <mergeCell ref="P2240:Q2240"/>
    <mergeCell ref="R2240:S2240"/>
    <mergeCell ref="T2240:U2240"/>
    <mergeCell ref="V2240:W2240"/>
    <mergeCell ref="L2239:M2239"/>
    <mergeCell ref="N2239:O2239"/>
    <mergeCell ref="P2239:Q2239"/>
    <mergeCell ref="R2239:S2239"/>
    <mergeCell ref="T2239:U2239"/>
    <mergeCell ref="V2239:W2239"/>
    <mergeCell ref="L2238:M2238"/>
    <mergeCell ref="N2238:O2238"/>
    <mergeCell ref="P2238:Q2238"/>
    <mergeCell ref="R2238:S2238"/>
    <mergeCell ref="T2238:U2238"/>
    <mergeCell ref="V2238:W2238"/>
    <mergeCell ref="L2235:M2235"/>
    <mergeCell ref="N2235:O2235"/>
    <mergeCell ref="P2235:Q2235"/>
    <mergeCell ref="R2235:S2235"/>
    <mergeCell ref="T2235:U2235"/>
    <mergeCell ref="V2235:W2235"/>
    <mergeCell ref="L2234:M2234"/>
    <mergeCell ref="N2234:O2234"/>
    <mergeCell ref="P2234:Q2234"/>
    <mergeCell ref="R2234:S2234"/>
    <mergeCell ref="T2234:U2234"/>
    <mergeCell ref="V2234:W2234"/>
    <mergeCell ref="L2233:M2233"/>
    <mergeCell ref="N2233:O2233"/>
    <mergeCell ref="P2233:Q2233"/>
    <mergeCell ref="R2233:S2233"/>
    <mergeCell ref="T2233:U2233"/>
    <mergeCell ref="V2233:W2233"/>
    <mergeCell ref="L2232:M2232"/>
    <mergeCell ref="N2232:O2232"/>
    <mergeCell ref="P2232:Q2232"/>
    <mergeCell ref="R2232:S2232"/>
    <mergeCell ref="T2232:U2232"/>
    <mergeCell ref="V2232:W2232"/>
    <mergeCell ref="T2230:U2230"/>
    <mergeCell ref="V2230:W2230"/>
    <mergeCell ref="N2231:O2231"/>
    <mergeCell ref="P2231:Q2231"/>
    <mergeCell ref="R2231:S2231"/>
    <mergeCell ref="T2231:U2231"/>
    <mergeCell ref="V2231:W2231"/>
    <mergeCell ref="T2229:U2229"/>
    <mergeCell ref="V2229:W2229"/>
    <mergeCell ref="A2230:D2245"/>
    <mergeCell ref="E2230:F2245"/>
    <mergeCell ref="G2230:H2245"/>
    <mergeCell ref="I2230:K2244"/>
    <mergeCell ref="L2230:M2230"/>
    <mergeCell ref="N2230:O2230"/>
    <mergeCell ref="P2230:Q2230"/>
    <mergeCell ref="R2230:S2230"/>
    <mergeCell ref="I2228:U2228"/>
    <mergeCell ref="V2228:W2228"/>
    <mergeCell ref="A2229:D2229"/>
    <mergeCell ref="E2229:F2229"/>
    <mergeCell ref="G2229:H2229"/>
    <mergeCell ref="I2229:K2229"/>
    <mergeCell ref="L2229:M2229"/>
    <mergeCell ref="N2229:O2229"/>
    <mergeCell ref="P2229:Q2229"/>
    <mergeCell ref="R2229:S2229"/>
    <mergeCell ref="L2227:M2227"/>
    <mergeCell ref="N2227:O2227"/>
    <mergeCell ref="P2227:Q2227"/>
    <mergeCell ref="R2227:S2227"/>
    <mergeCell ref="T2227:U2227"/>
    <mergeCell ref="V2227:W2227"/>
    <mergeCell ref="L2226:M2226"/>
    <mergeCell ref="N2226:O2226"/>
    <mergeCell ref="P2226:Q2226"/>
    <mergeCell ref="R2226:S2226"/>
    <mergeCell ref="T2226:U2226"/>
    <mergeCell ref="V2226:W2226"/>
    <mergeCell ref="L2225:M2225"/>
    <mergeCell ref="N2225:O2225"/>
    <mergeCell ref="P2225:Q2225"/>
    <mergeCell ref="R2225:S2225"/>
    <mergeCell ref="T2225:U2225"/>
    <mergeCell ref="V2225:W2225"/>
    <mergeCell ref="L2224:M2224"/>
    <mergeCell ref="N2224:O2224"/>
    <mergeCell ref="P2224:Q2224"/>
    <mergeCell ref="R2224:S2224"/>
    <mergeCell ref="T2224:U2224"/>
    <mergeCell ref="V2224:W2224"/>
    <mergeCell ref="L2223:M2223"/>
    <mergeCell ref="N2223:O2223"/>
    <mergeCell ref="P2223:Q2223"/>
    <mergeCell ref="R2223:S2223"/>
    <mergeCell ref="T2223:U2223"/>
    <mergeCell ref="V2223:W2223"/>
    <mergeCell ref="L2222:M2222"/>
    <mergeCell ref="N2222:O2222"/>
    <mergeCell ref="P2222:Q2222"/>
    <mergeCell ref="R2222:S2222"/>
    <mergeCell ref="T2222:U2222"/>
    <mergeCell ref="V2222:W2222"/>
    <mergeCell ref="L2221:M2221"/>
    <mergeCell ref="N2221:O2221"/>
    <mergeCell ref="P2221:Q2221"/>
    <mergeCell ref="R2221:S2221"/>
    <mergeCell ref="T2221:U2221"/>
    <mergeCell ref="V2221:W2221"/>
    <mergeCell ref="L2218:M2218"/>
    <mergeCell ref="N2218:O2218"/>
    <mergeCell ref="P2218:Q2218"/>
    <mergeCell ref="R2218:S2218"/>
    <mergeCell ref="T2218:U2218"/>
    <mergeCell ref="V2218:W2218"/>
    <mergeCell ref="L2217:M2217"/>
    <mergeCell ref="N2217:O2217"/>
    <mergeCell ref="P2217:Q2217"/>
    <mergeCell ref="R2217:S2217"/>
    <mergeCell ref="T2217:U2217"/>
    <mergeCell ref="V2217:W2217"/>
    <mergeCell ref="T2215:U2215"/>
    <mergeCell ref="V2215:W2215"/>
    <mergeCell ref="N2216:O2216"/>
    <mergeCell ref="P2216:Q2216"/>
    <mergeCell ref="R2216:S2216"/>
    <mergeCell ref="T2216:U2216"/>
    <mergeCell ref="V2216:W2216"/>
    <mergeCell ref="T2214:U2214"/>
    <mergeCell ref="V2214:W2214"/>
    <mergeCell ref="A2215:D2228"/>
    <mergeCell ref="E2215:F2228"/>
    <mergeCell ref="G2215:H2228"/>
    <mergeCell ref="I2215:K2227"/>
    <mergeCell ref="L2215:M2215"/>
    <mergeCell ref="N2215:O2215"/>
    <mergeCell ref="P2215:Q2215"/>
    <mergeCell ref="R2215:S2215"/>
    <mergeCell ref="I2213:U2213"/>
    <mergeCell ref="V2213:W2213"/>
    <mergeCell ref="A2214:D2214"/>
    <mergeCell ref="E2214:F2214"/>
    <mergeCell ref="G2214:H2214"/>
    <mergeCell ref="I2214:K2214"/>
    <mergeCell ref="L2214:M2214"/>
    <mergeCell ref="N2214:O2214"/>
    <mergeCell ref="P2214:Q2214"/>
    <mergeCell ref="R2214:S2214"/>
    <mergeCell ref="L2212:M2212"/>
    <mergeCell ref="N2212:O2212"/>
    <mergeCell ref="P2212:Q2212"/>
    <mergeCell ref="R2212:S2212"/>
    <mergeCell ref="T2212:U2212"/>
    <mergeCell ref="V2212:W2212"/>
    <mergeCell ref="L2211:M2211"/>
    <mergeCell ref="N2211:O2211"/>
    <mergeCell ref="P2211:Q2211"/>
    <mergeCell ref="R2211:S2211"/>
    <mergeCell ref="T2211:U2211"/>
    <mergeCell ref="V2211:W2211"/>
    <mergeCell ref="L2210:M2210"/>
    <mergeCell ref="N2210:O2210"/>
    <mergeCell ref="P2210:Q2210"/>
    <mergeCell ref="R2210:S2210"/>
    <mergeCell ref="T2210:U2210"/>
    <mergeCell ref="V2210:W2210"/>
    <mergeCell ref="L2209:M2209"/>
    <mergeCell ref="N2209:O2209"/>
    <mergeCell ref="P2209:Q2209"/>
    <mergeCell ref="R2209:S2209"/>
    <mergeCell ref="T2209:U2209"/>
    <mergeCell ref="V2209:W2209"/>
    <mergeCell ref="L2208:M2208"/>
    <mergeCell ref="N2208:O2208"/>
    <mergeCell ref="P2208:Q2208"/>
    <mergeCell ref="R2208:S2208"/>
    <mergeCell ref="T2208:U2208"/>
    <mergeCell ref="V2208:W2208"/>
    <mergeCell ref="L2204:M2204"/>
    <mergeCell ref="N2204:O2204"/>
    <mergeCell ref="P2204:Q2204"/>
    <mergeCell ref="R2204:S2204"/>
    <mergeCell ref="T2204:U2204"/>
    <mergeCell ref="V2204:W2204"/>
    <mergeCell ref="L2198:M2198"/>
    <mergeCell ref="N2198:O2198"/>
    <mergeCell ref="P2198:Q2198"/>
    <mergeCell ref="R2198:S2198"/>
    <mergeCell ref="T2198:U2198"/>
    <mergeCell ref="V2198:W2198"/>
    <mergeCell ref="L2197:M2197"/>
    <mergeCell ref="N2197:O2197"/>
    <mergeCell ref="P2197:Q2197"/>
    <mergeCell ref="R2197:S2197"/>
    <mergeCell ref="T2197:U2197"/>
    <mergeCell ref="V2197:W2197"/>
    <mergeCell ref="T2195:U2195"/>
    <mergeCell ref="V2195:W2195"/>
    <mergeCell ref="N2196:O2196"/>
    <mergeCell ref="P2196:Q2196"/>
    <mergeCell ref="R2196:S2196"/>
    <mergeCell ref="T2196:U2196"/>
    <mergeCell ref="V2196:W2196"/>
    <mergeCell ref="T2194:U2194"/>
    <mergeCell ref="V2194:W2194"/>
    <mergeCell ref="A2195:D2213"/>
    <mergeCell ref="E2195:F2213"/>
    <mergeCell ref="G2195:H2213"/>
    <mergeCell ref="I2195:K2212"/>
    <mergeCell ref="L2195:M2195"/>
    <mergeCell ref="N2195:O2195"/>
    <mergeCell ref="P2195:Q2195"/>
    <mergeCell ref="R2195:S2195"/>
    <mergeCell ref="I2193:U2193"/>
    <mergeCell ref="V2193:W2193"/>
    <mergeCell ref="A2194:D2194"/>
    <mergeCell ref="E2194:F2194"/>
    <mergeCell ref="G2194:H2194"/>
    <mergeCell ref="I2194:K2194"/>
    <mergeCell ref="L2194:M2194"/>
    <mergeCell ref="N2194:O2194"/>
    <mergeCell ref="P2194:Q2194"/>
    <mergeCell ref="R2194:S2194"/>
    <mergeCell ref="L2192:M2192"/>
    <mergeCell ref="N2192:O2192"/>
    <mergeCell ref="P2192:Q2192"/>
    <mergeCell ref="R2192:S2192"/>
    <mergeCell ref="T2192:U2192"/>
    <mergeCell ref="V2192:W2192"/>
    <mergeCell ref="L2191:M2191"/>
    <mergeCell ref="N2191:O2191"/>
    <mergeCell ref="P2191:Q2191"/>
    <mergeCell ref="R2191:S2191"/>
    <mergeCell ref="T2191:U2191"/>
    <mergeCell ref="V2191:W2191"/>
    <mergeCell ref="L2190:M2190"/>
    <mergeCell ref="N2190:O2190"/>
    <mergeCell ref="P2190:Q2190"/>
    <mergeCell ref="R2190:S2190"/>
    <mergeCell ref="T2190:U2190"/>
    <mergeCell ref="V2190:W2190"/>
    <mergeCell ref="T2188:U2188"/>
    <mergeCell ref="V2188:W2188"/>
    <mergeCell ref="N2189:O2189"/>
    <mergeCell ref="P2189:Q2189"/>
    <mergeCell ref="R2189:S2189"/>
    <mergeCell ref="T2189:U2189"/>
    <mergeCell ref="V2189:W2189"/>
    <mergeCell ref="T2187:U2187"/>
    <mergeCell ref="V2187:W2187"/>
    <mergeCell ref="A2188:D2193"/>
    <mergeCell ref="E2188:F2193"/>
    <mergeCell ref="G2188:H2193"/>
    <mergeCell ref="I2188:K2192"/>
    <mergeCell ref="L2188:M2188"/>
    <mergeCell ref="N2188:O2188"/>
    <mergeCell ref="P2188:Q2188"/>
    <mergeCell ref="R2188:S2188"/>
    <mergeCell ref="I2186:U2186"/>
    <mergeCell ref="V2186:W2186"/>
    <mergeCell ref="A2187:D2187"/>
    <mergeCell ref="E2187:F2187"/>
    <mergeCell ref="G2187:H2187"/>
    <mergeCell ref="I2187:K2187"/>
    <mergeCell ref="L2187:M2187"/>
    <mergeCell ref="N2187:O2187"/>
    <mergeCell ref="P2187:Q2187"/>
    <mergeCell ref="R2187:S2187"/>
    <mergeCell ref="L2185:M2185"/>
    <mergeCell ref="N2185:O2185"/>
    <mergeCell ref="P2185:Q2185"/>
    <mergeCell ref="R2185:S2185"/>
    <mergeCell ref="T2185:U2185"/>
    <mergeCell ref="V2185:W2185"/>
    <mergeCell ref="L2184:M2184"/>
    <mergeCell ref="N2184:O2184"/>
    <mergeCell ref="P2184:Q2184"/>
    <mergeCell ref="R2184:S2184"/>
    <mergeCell ref="T2184:U2184"/>
    <mergeCell ref="V2184:W2184"/>
    <mergeCell ref="L2183:M2183"/>
    <mergeCell ref="N2183:O2183"/>
    <mergeCell ref="P2183:Q2183"/>
    <mergeCell ref="R2183:S2183"/>
    <mergeCell ref="T2183:U2183"/>
    <mergeCell ref="V2183:W2183"/>
    <mergeCell ref="L2182:M2182"/>
    <mergeCell ref="N2182:O2182"/>
    <mergeCell ref="P2182:Q2182"/>
    <mergeCell ref="R2182:S2182"/>
    <mergeCell ref="T2182:U2182"/>
    <mergeCell ref="V2182:W2182"/>
    <mergeCell ref="T2180:U2180"/>
    <mergeCell ref="V2180:W2180"/>
    <mergeCell ref="N2181:O2181"/>
    <mergeCell ref="P2181:Q2181"/>
    <mergeCell ref="R2181:S2181"/>
    <mergeCell ref="T2181:U2181"/>
    <mergeCell ref="V2181:W2181"/>
    <mergeCell ref="T2179:U2179"/>
    <mergeCell ref="V2179:W2179"/>
    <mergeCell ref="A2180:D2186"/>
    <mergeCell ref="E2180:F2186"/>
    <mergeCell ref="G2180:H2186"/>
    <mergeCell ref="I2180:K2185"/>
    <mergeCell ref="L2180:M2180"/>
    <mergeCell ref="N2180:O2180"/>
    <mergeCell ref="P2180:Q2180"/>
    <mergeCell ref="R2180:S2180"/>
    <mergeCell ref="I2178:U2178"/>
    <mergeCell ref="V2178:W2178"/>
    <mergeCell ref="A2179:D2179"/>
    <mergeCell ref="E2179:F2179"/>
    <mergeCell ref="G2179:H2179"/>
    <mergeCell ref="I2179:K2179"/>
    <mergeCell ref="L2179:M2179"/>
    <mergeCell ref="N2179:O2179"/>
    <mergeCell ref="P2179:Q2179"/>
    <mergeCell ref="R2179:S2179"/>
    <mergeCell ref="L2177:M2177"/>
    <mergeCell ref="N2177:O2177"/>
    <mergeCell ref="P2177:Q2177"/>
    <mergeCell ref="R2177:S2177"/>
    <mergeCell ref="T2177:U2177"/>
    <mergeCell ref="V2177:W2177"/>
    <mergeCell ref="L2176:M2176"/>
    <mergeCell ref="N2176:O2176"/>
    <mergeCell ref="P2176:Q2176"/>
    <mergeCell ref="R2176:S2176"/>
    <mergeCell ref="T2176:U2176"/>
    <mergeCell ref="V2176:W2176"/>
    <mergeCell ref="L2175:M2175"/>
    <mergeCell ref="N2175:O2175"/>
    <mergeCell ref="P2175:Q2175"/>
    <mergeCell ref="R2175:S2175"/>
    <mergeCell ref="T2175:U2175"/>
    <mergeCell ref="V2175:W2175"/>
    <mergeCell ref="L2174:M2174"/>
    <mergeCell ref="N2174:O2174"/>
    <mergeCell ref="P2174:Q2174"/>
    <mergeCell ref="R2174:S2174"/>
    <mergeCell ref="T2174:U2174"/>
    <mergeCell ref="V2174:W2174"/>
    <mergeCell ref="L2173:M2173"/>
    <mergeCell ref="N2173:O2173"/>
    <mergeCell ref="P2173:Q2173"/>
    <mergeCell ref="R2173:S2173"/>
    <mergeCell ref="T2173:U2173"/>
    <mergeCell ref="V2173:W2173"/>
    <mergeCell ref="L2172:M2172"/>
    <mergeCell ref="N2172:O2172"/>
    <mergeCell ref="P2172:Q2172"/>
    <mergeCell ref="R2172:S2172"/>
    <mergeCell ref="T2172:U2172"/>
    <mergeCell ref="V2172:W2172"/>
    <mergeCell ref="T2170:U2170"/>
    <mergeCell ref="V2170:W2170"/>
    <mergeCell ref="N2171:O2171"/>
    <mergeCell ref="P2171:Q2171"/>
    <mergeCell ref="R2171:S2171"/>
    <mergeCell ref="T2171:U2171"/>
    <mergeCell ref="V2171:W2171"/>
    <mergeCell ref="T2169:U2169"/>
    <mergeCell ref="V2169:W2169"/>
    <mergeCell ref="A2170:D2178"/>
    <mergeCell ref="E2170:F2178"/>
    <mergeCell ref="G2170:H2178"/>
    <mergeCell ref="I2170:K2177"/>
    <mergeCell ref="L2170:M2170"/>
    <mergeCell ref="N2170:O2170"/>
    <mergeCell ref="P2170:Q2170"/>
    <mergeCell ref="R2170:S2170"/>
    <mergeCell ref="I2168:U2168"/>
    <mergeCell ref="V2168:W2168"/>
    <mergeCell ref="A2169:D2169"/>
    <mergeCell ref="E2169:F2169"/>
    <mergeCell ref="G2169:H2169"/>
    <mergeCell ref="I2169:K2169"/>
    <mergeCell ref="L2169:M2169"/>
    <mergeCell ref="N2169:O2169"/>
    <mergeCell ref="P2169:Q2169"/>
    <mergeCell ref="R2169:S2169"/>
    <mergeCell ref="L2167:M2167"/>
    <mergeCell ref="N2167:O2167"/>
    <mergeCell ref="P2167:Q2167"/>
    <mergeCell ref="R2167:S2167"/>
    <mergeCell ref="T2167:U2167"/>
    <mergeCell ref="V2167:W2167"/>
    <mergeCell ref="L2166:M2166"/>
    <mergeCell ref="N2166:O2166"/>
    <mergeCell ref="P2166:Q2166"/>
    <mergeCell ref="R2166:S2166"/>
    <mergeCell ref="T2166:U2166"/>
    <mergeCell ref="V2166:W2166"/>
    <mergeCell ref="L2165:M2165"/>
    <mergeCell ref="N2165:O2165"/>
    <mergeCell ref="P2165:Q2165"/>
    <mergeCell ref="R2165:S2165"/>
    <mergeCell ref="T2165:U2165"/>
    <mergeCell ref="V2165:W2165"/>
    <mergeCell ref="L2164:M2164"/>
    <mergeCell ref="N2164:O2164"/>
    <mergeCell ref="P2164:Q2164"/>
    <mergeCell ref="R2164:S2164"/>
    <mergeCell ref="T2164:U2164"/>
    <mergeCell ref="V2164:W2164"/>
    <mergeCell ref="L2163:M2163"/>
    <mergeCell ref="N2163:O2163"/>
    <mergeCell ref="P2163:Q2163"/>
    <mergeCell ref="R2163:S2163"/>
    <mergeCell ref="T2163:U2163"/>
    <mergeCell ref="V2163:W2163"/>
    <mergeCell ref="L2219:M2219"/>
    <mergeCell ref="N2219:O2219"/>
    <mergeCell ref="P2219:Q2219"/>
    <mergeCell ref="R2219:S2219"/>
    <mergeCell ref="T2219:U2219"/>
    <mergeCell ref="V2219:W2219"/>
    <mergeCell ref="L2162:M2162"/>
    <mergeCell ref="N2162:O2162"/>
    <mergeCell ref="P2162:Q2162"/>
    <mergeCell ref="R2162:S2162"/>
    <mergeCell ref="T2162:U2162"/>
    <mergeCell ref="V2162:W2162"/>
    <mergeCell ref="L2161:M2161"/>
    <mergeCell ref="N2161:O2161"/>
    <mergeCell ref="P2161:Q2161"/>
    <mergeCell ref="R2161:S2161"/>
    <mergeCell ref="T2161:U2161"/>
    <mergeCell ref="V2161:W2161"/>
    <mergeCell ref="L2160:M2160"/>
    <mergeCell ref="N2160:O2160"/>
    <mergeCell ref="P2160:Q2160"/>
    <mergeCell ref="R2160:S2160"/>
    <mergeCell ref="T2160:U2160"/>
    <mergeCell ref="V2160:W2160"/>
    <mergeCell ref="L2159:M2159"/>
    <mergeCell ref="N2159:O2159"/>
    <mergeCell ref="P2159:Q2159"/>
    <mergeCell ref="R2159:S2159"/>
    <mergeCell ref="T2159:U2159"/>
    <mergeCell ref="V2159:W2159"/>
    <mergeCell ref="L2158:M2158"/>
    <mergeCell ref="N2158:O2158"/>
    <mergeCell ref="P2158:Q2158"/>
    <mergeCell ref="R2158:S2158"/>
    <mergeCell ref="T2158:U2158"/>
    <mergeCell ref="V2158:W2158"/>
    <mergeCell ref="T2156:U2156"/>
    <mergeCell ref="V2156:W2156"/>
    <mergeCell ref="N2157:O2157"/>
    <mergeCell ref="P2157:Q2157"/>
    <mergeCell ref="R2157:S2157"/>
    <mergeCell ref="T2157:U2157"/>
    <mergeCell ref="V2157:W2157"/>
    <mergeCell ref="T2155:U2155"/>
    <mergeCell ref="V2155:W2155"/>
    <mergeCell ref="A2156:D2168"/>
    <mergeCell ref="E2156:F2168"/>
    <mergeCell ref="G2156:H2168"/>
    <mergeCell ref="I2156:K2167"/>
    <mergeCell ref="L2156:M2156"/>
    <mergeCell ref="N2156:O2156"/>
    <mergeCell ref="P2156:Q2156"/>
    <mergeCell ref="R2156:S2156"/>
    <mergeCell ref="I2154:U2154"/>
    <mergeCell ref="V2154:W2154"/>
    <mergeCell ref="A2155:D2155"/>
    <mergeCell ref="E2155:F2155"/>
    <mergeCell ref="G2155:H2155"/>
    <mergeCell ref="I2155:K2155"/>
    <mergeCell ref="L2155:M2155"/>
    <mergeCell ref="N2155:O2155"/>
    <mergeCell ref="P2155:Q2155"/>
    <mergeCell ref="R2155:S2155"/>
    <mergeCell ref="L2153:M2153"/>
    <mergeCell ref="N2153:O2153"/>
    <mergeCell ref="P2153:Q2153"/>
    <mergeCell ref="R2153:S2153"/>
    <mergeCell ref="T2153:U2153"/>
    <mergeCell ref="V2153:W2153"/>
    <mergeCell ref="L2152:M2152"/>
    <mergeCell ref="N2152:O2152"/>
    <mergeCell ref="P2152:Q2152"/>
    <mergeCell ref="R2152:S2152"/>
    <mergeCell ref="T2152:U2152"/>
    <mergeCell ref="V2152:W2152"/>
    <mergeCell ref="L2151:M2151"/>
    <mergeCell ref="N2151:O2151"/>
    <mergeCell ref="P2151:Q2151"/>
    <mergeCell ref="R2151:S2151"/>
    <mergeCell ref="T2151:U2151"/>
    <mergeCell ref="V2151:W2151"/>
    <mergeCell ref="L2146:M2146"/>
    <mergeCell ref="N2146:O2146"/>
    <mergeCell ref="P2146:Q2146"/>
    <mergeCell ref="R2146:S2146"/>
    <mergeCell ref="T2146:U2146"/>
    <mergeCell ref="V2146:W2146"/>
    <mergeCell ref="L2145:M2145"/>
    <mergeCell ref="N2145:O2145"/>
    <mergeCell ref="P2145:Q2145"/>
    <mergeCell ref="R2145:S2145"/>
    <mergeCell ref="T2145:U2145"/>
    <mergeCell ref="V2145:W2145"/>
    <mergeCell ref="T2143:U2143"/>
    <mergeCell ref="V2143:W2143"/>
    <mergeCell ref="N2144:O2144"/>
    <mergeCell ref="P2144:Q2144"/>
    <mergeCell ref="R2144:S2144"/>
    <mergeCell ref="T2144:U2144"/>
    <mergeCell ref="V2144:W2144"/>
    <mergeCell ref="T2142:U2142"/>
    <mergeCell ref="V2142:W2142"/>
    <mergeCell ref="A2143:D2154"/>
    <mergeCell ref="E2143:F2154"/>
    <mergeCell ref="G2143:H2154"/>
    <mergeCell ref="I2143:K2153"/>
    <mergeCell ref="L2143:M2143"/>
    <mergeCell ref="N2143:O2143"/>
    <mergeCell ref="P2143:Q2143"/>
    <mergeCell ref="R2143:S2143"/>
    <mergeCell ref="I2141:U2141"/>
    <mergeCell ref="V2141:W2141"/>
    <mergeCell ref="A2142:D2142"/>
    <mergeCell ref="E2142:F2142"/>
    <mergeCell ref="G2142:H2142"/>
    <mergeCell ref="I2142:K2142"/>
    <mergeCell ref="L2142:M2142"/>
    <mergeCell ref="N2142:O2142"/>
    <mergeCell ref="P2142:Q2142"/>
    <mergeCell ref="R2142:S2142"/>
    <mergeCell ref="L2140:M2140"/>
    <mergeCell ref="N2140:O2140"/>
    <mergeCell ref="P2140:Q2140"/>
    <mergeCell ref="R2140:S2140"/>
    <mergeCell ref="T2140:U2140"/>
    <mergeCell ref="V2140:W2140"/>
    <mergeCell ref="L2139:M2139"/>
    <mergeCell ref="N2139:O2139"/>
    <mergeCell ref="P2139:Q2139"/>
    <mergeCell ref="R2139:S2139"/>
    <mergeCell ref="T2139:U2139"/>
    <mergeCell ref="V2139:W2139"/>
    <mergeCell ref="L2138:M2138"/>
    <mergeCell ref="N2138:O2138"/>
    <mergeCell ref="P2138:Q2138"/>
    <mergeCell ref="R2138:S2138"/>
    <mergeCell ref="T2138:U2138"/>
    <mergeCell ref="V2138:W2138"/>
    <mergeCell ref="L2137:M2137"/>
    <mergeCell ref="N2137:O2137"/>
    <mergeCell ref="P2137:Q2137"/>
    <mergeCell ref="R2137:S2137"/>
    <mergeCell ref="T2137:U2137"/>
    <mergeCell ref="V2137:W2137"/>
    <mergeCell ref="L2136:M2136"/>
    <mergeCell ref="N2136:O2136"/>
    <mergeCell ref="P2136:Q2136"/>
    <mergeCell ref="R2136:S2136"/>
    <mergeCell ref="T2136:U2136"/>
    <mergeCell ref="V2136:W2136"/>
    <mergeCell ref="L2135:M2135"/>
    <mergeCell ref="N2135:O2135"/>
    <mergeCell ref="P2135:Q2135"/>
    <mergeCell ref="R2135:S2135"/>
    <mergeCell ref="T2135:U2135"/>
    <mergeCell ref="V2135:W2135"/>
    <mergeCell ref="T2133:U2133"/>
    <mergeCell ref="V2133:W2133"/>
    <mergeCell ref="N2134:O2134"/>
    <mergeCell ref="P2134:Q2134"/>
    <mergeCell ref="R2134:S2134"/>
    <mergeCell ref="T2134:U2134"/>
    <mergeCell ref="V2134:W2134"/>
    <mergeCell ref="T2132:U2132"/>
    <mergeCell ref="V2132:W2132"/>
    <mergeCell ref="A2133:D2141"/>
    <mergeCell ref="E2133:F2141"/>
    <mergeCell ref="G2133:H2141"/>
    <mergeCell ref="I2133:K2140"/>
    <mergeCell ref="L2133:M2133"/>
    <mergeCell ref="N2133:O2133"/>
    <mergeCell ref="P2133:Q2133"/>
    <mergeCell ref="R2133:S2133"/>
    <mergeCell ref="I2131:U2131"/>
    <mergeCell ref="V2131:W2131"/>
    <mergeCell ref="A2132:D2132"/>
    <mergeCell ref="E2132:F2132"/>
    <mergeCell ref="G2132:H2132"/>
    <mergeCell ref="I2132:K2132"/>
    <mergeCell ref="L2132:M2132"/>
    <mergeCell ref="N2132:O2132"/>
    <mergeCell ref="P2132:Q2132"/>
    <mergeCell ref="R2132:S2132"/>
    <mergeCell ref="L2130:M2130"/>
    <mergeCell ref="N2130:O2130"/>
    <mergeCell ref="P2130:Q2130"/>
    <mergeCell ref="R2130:S2130"/>
    <mergeCell ref="T2130:U2130"/>
    <mergeCell ref="V2130:W2130"/>
    <mergeCell ref="L2129:M2129"/>
    <mergeCell ref="N2129:O2129"/>
    <mergeCell ref="P2129:Q2129"/>
    <mergeCell ref="R2129:S2129"/>
    <mergeCell ref="T2129:U2129"/>
    <mergeCell ref="V2129:W2129"/>
    <mergeCell ref="L2128:M2128"/>
    <mergeCell ref="N2128:O2128"/>
    <mergeCell ref="P2128:Q2128"/>
    <mergeCell ref="R2128:S2128"/>
    <mergeCell ref="T2128:U2128"/>
    <mergeCell ref="V2128:W2128"/>
    <mergeCell ref="L2127:M2127"/>
    <mergeCell ref="N2127:O2127"/>
    <mergeCell ref="P2127:Q2127"/>
    <mergeCell ref="R2127:S2127"/>
    <mergeCell ref="T2127:U2127"/>
    <mergeCell ref="V2127:W2127"/>
    <mergeCell ref="L2126:M2126"/>
    <mergeCell ref="N2126:O2126"/>
    <mergeCell ref="P2126:Q2126"/>
    <mergeCell ref="R2126:S2126"/>
    <mergeCell ref="T2126:U2126"/>
    <mergeCell ref="V2126:W2126"/>
    <mergeCell ref="L2124:M2124"/>
    <mergeCell ref="N2124:O2124"/>
    <mergeCell ref="P2124:Q2124"/>
    <mergeCell ref="R2124:S2124"/>
    <mergeCell ref="T2124:U2124"/>
    <mergeCell ref="V2124:W2124"/>
    <mergeCell ref="L2123:M2123"/>
    <mergeCell ref="N2123:O2123"/>
    <mergeCell ref="P2123:Q2123"/>
    <mergeCell ref="R2123:S2123"/>
    <mergeCell ref="T2123:U2123"/>
    <mergeCell ref="V2123:W2123"/>
    <mergeCell ref="T2121:U2121"/>
    <mergeCell ref="V2121:W2121"/>
    <mergeCell ref="N2122:O2122"/>
    <mergeCell ref="P2122:Q2122"/>
    <mergeCell ref="R2122:S2122"/>
    <mergeCell ref="T2122:U2122"/>
    <mergeCell ref="V2122:W2122"/>
    <mergeCell ref="T2120:U2120"/>
    <mergeCell ref="V2120:W2120"/>
    <mergeCell ref="A2121:D2131"/>
    <mergeCell ref="E2121:F2131"/>
    <mergeCell ref="G2121:H2131"/>
    <mergeCell ref="I2121:K2130"/>
    <mergeCell ref="L2121:M2121"/>
    <mergeCell ref="N2121:O2121"/>
    <mergeCell ref="P2121:Q2121"/>
    <mergeCell ref="R2121:S2121"/>
    <mergeCell ref="A2120:D2120"/>
    <mergeCell ref="E2120:F2120"/>
    <mergeCell ref="G2120:H2120"/>
    <mergeCell ref="I2120:K2120"/>
    <mergeCell ref="L2120:M2120"/>
    <mergeCell ref="N2120:O2120"/>
    <mergeCell ref="P2120:Q2120"/>
    <mergeCell ref="R2120:S2120"/>
    <mergeCell ref="I2119:U2119"/>
    <mergeCell ref="V2119:W2119"/>
    <mergeCell ref="L2118:M2118"/>
    <mergeCell ref="N2118:O2118"/>
    <mergeCell ref="P2118:Q2118"/>
    <mergeCell ref="R2118:S2118"/>
    <mergeCell ref="T2118:U2118"/>
    <mergeCell ref="V2118:W2118"/>
    <mergeCell ref="L2117:M2117"/>
    <mergeCell ref="N2117:O2117"/>
    <mergeCell ref="P2117:Q2117"/>
    <mergeCell ref="R2117:S2117"/>
    <mergeCell ref="T2117:U2117"/>
    <mergeCell ref="V2117:W2117"/>
    <mergeCell ref="L2116:M2116"/>
    <mergeCell ref="N2116:O2116"/>
    <mergeCell ref="P2116:Q2116"/>
    <mergeCell ref="R2116:S2116"/>
    <mergeCell ref="T2116:U2116"/>
    <mergeCell ref="V2116:W2116"/>
    <mergeCell ref="L2115:M2115"/>
    <mergeCell ref="N2115:O2115"/>
    <mergeCell ref="P2115:Q2115"/>
    <mergeCell ref="R2115:S2115"/>
    <mergeCell ref="T2115:U2115"/>
    <mergeCell ref="V2115:W2115"/>
    <mergeCell ref="T2113:U2113"/>
    <mergeCell ref="V2113:W2113"/>
    <mergeCell ref="N2114:O2114"/>
    <mergeCell ref="P2114:Q2114"/>
    <mergeCell ref="R2114:S2114"/>
    <mergeCell ref="T2114:U2114"/>
    <mergeCell ref="V2114:W2114"/>
    <mergeCell ref="T2112:U2112"/>
    <mergeCell ref="V2112:W2112"/>
    <mergeCell ref="A2113:D2119"/>
    <mergeCell ref="E2113:F2119"/>
    <mergeCell ref="G2113:H2119"/>
    <mergeCell ref="I2113:K2118"/>
    <mergeCell ref="L2113:M2113"/>
    <mergeCell ref="N2113:O2113"/>
    <mergeCell ref="P2113:Q2113"/>
    <mergeCell ref="R2113:S2113"/>
    <mergeCell ref="I2111:U2111"/>
    <mergeCell ref="V2111:W2111"/>
    <mergeCell ref="A2112:D2112"/>
    <mergeCell ref="E2112:F2112"/>
    <mergeCell ref="G2112:H2112"/>
    <mergeCell ref="I2112:K2112"/>
    <mergeCell ref="L2112:M2112"/>
    <mergeCell ref="N2112:O2112"/>
    <mergeCell ref="P2112:Q2112"/>
    <mergeCell ref="R2112:S2112"/>
    <mergeCell ref="L2110:M2110"/>
    <mergeCell ref="N2110:O2110"/>
    <mergeCell ref="P2110:Q2110"/>
    <mergeCell ref="R2110:S2110"/>
    <mergeCell ref="T2110:U2110"/>
    <mergeCell ref="V2110:W2110"/>
    <mergeCell ref="L2109:M2109"/>
    <mergeCell ref="N2109:O2109"/>
    <mergeCell ref="P2109:Q2109"/>
    <mergeCell ref="R2109:S2109"/>
    <mergeCell ref="T2109:U2109"/>
    <mergeCell ref="V2109:W2109"/>
    <mergeCell ref="L2108:M2108"/>
    <mergeCell ref="N2108:O2108"/>
    <mergeCell ref="P2108:Q2108"/>
    <mergeCell ref="R2108:S2108"/>
    <mergeCell ref="T2108:U2108"/>
    <mergeCell ref="V2108:W2108"/>
    <mergeCell ref="L2107:M2107"/>
    <mergeCell ref="N2107:O2107"/>
    <mergeCell ref="P2107:Q2107"/>
    <mergeCell ref="R2107:S2107"/>
    <mergeCell ref="T2107:U2107"/>
    <mergeCell ref="V2107:W2107"/>
    <mergeCell ref="L2106:M2106"/>
    <mergeCell ref="N2106:O2106"/>
    <mergeCell ref="P2106:Q2106"/>
    <mergeCell ref="R2106:S2106"/>
    <mergeCell ref="T2106:U2106"/>
    <mergeCell ref="V2106:W2106"/>
    <mergeCell ref="L2105:M2105"/>
    <mergeCell ref="N2105:O2105"/>
    <mergeCell ref="P2105:Q2105"/>
    <mergeCell ref="R2105:S2105"/>
    <mergeCell ref="T2105:U2105"/>
    <mergeCell ref="V2105:W2105"/>
    <mergeCell ref="L2104:M2104"/>
    <mergeCell ref="N2104:O2104"/>
    <mergeCell ref="P2104:Q2104"/>
    <mergeCell ref="R2104:S2104"/>
    <mergeCell ref="T2104:U2104"/>
    <mergeCell ref="V2104:W2104"/>
    <mergeCell ref="T2102:U2102"/>
    <mergeCell ref="V2102:W2102"/>
    <mergeCell ref="N2103:O2103"/>
    <mergeCell ref="P2103:Q2103"/>
    <mergeCell ref="R2103:S2103"/>
    <mergeCell ref="T2103:U2103"/>
    <mergeCell ref="V2103:W2103"/>
    <mergeCell ref="T2101:U2101"/>
    <mergeCell ref="V2101:W2101"/>
    <mergeCell ref="A2102:D2111"/>
    <mergeCell ref="E2102:F2111"/>
    <mergeCell ref="G2102:H2111"/>
    <mergeCell ref="I2102:K2110"/>
    <mergeCell ref="L2102:M2102"/>
    <mergeCell ref="N2102:O2102"/>
    <mergeCell ref="P2102:Q2102"/>
    <mergeCell ref="R2102:S2102"/>
    <mergeCell ref="I2100:U2100"/>
    <mergeCell ref="V2100:W2100"/>
    <mergeCell ref="A2101:D2101"/>
    <mergeCell ref="E2101:F2101"/>
    <mergeCell ref="G2101:H2101"/>
    <mergeCell ref="I2101:K2101"/>
    <mergeCell ref="L2101:M2101"/>
    <mergeCell ref="N2101:O2101"/>
    <mergeCell ref="P2101:Q2101"/>
    <mergeCell ref="R2101:S2101"/>
    <mergeCell ref="L2099:M2099"/>
    <mergeCell ref="N2099:O2099"/>
    <mergeCell ref="P2099:Q2099"/>
    <mergeCell ref="R2099:S2099"/>
    <mergeCell ref="T2099:U2099"/>
    <mergeCell ref="V2099:W2099"/>
    <mergeCell ref="L2098:M2098"/>
    <mergeCell ref="N2098:O2098"/>
    <mergeCell ref="P2098:Q2098"/>
    <mergeCell ref="R2098:S2098"/>
    <mergeCell ref="T2098:U2098"/>
    <mergeCell ref="V2098:W2098"/>
    <mergeCell ref="L2097:M2097"/>
    <mergeCell ref="N2097:O2097"/>
    <mergeCell ref="P2097:Q2097"/>
    <mergeCell ref="R2097:S2097"/>
    <mergeCell ref="T2097:U2097"/>
    <mergeCell ref="V2097:W2097"/>
    <mergeCell ref="V2095:W2095"/>
    <mergeCell ref="N2096:O2096"/>
    <mergeCell ref="P2096:Q2096"/>
    <mergeCell ref="R2096:S2096"/>
    <mergeCell ref="T2096:U2096"/>
    <mergeCell ref="V2096:W2096"/>
    <mergeCell ref="V2094:W2094"/>
    <mergeCell ref="A2095:D2100"/>
    <mergeCell ref="E2095:F2100"/>
    <mergeCell ref="G2095:H2100"/>
    <mergeCell ref="I2095:K2099"/>
    <mergeCell ref="L2095:M2095"/>
    <mergeCell ref="N2095:O2095"/>
    <mergeCell ref="P2095:Q2095"/>
    <mergeCell ref="R2095:S2095"/>
    <mergeCell ref="T2095:U2095"/>
    <mergeCell ref="V2093:W2093"/>
    <mergeCell ref="A2094:D2094"/>
    <mergeCell ref="E2094:F2094"/>
    <mergeCell ref="G2094:H2094"/>
    <mergeCell ref="I2094:K2094"/>
    <mergeCell ref="L2094:M2094"/>
    <mergeCell ref="N2094:O2094"/>
    <mergeCell ref="P2094:Q2094"/>
    <mergeCell ref="R2094:S2094"/>
    <mergeCell ref="T2094:U2094"/>
    <mergeCell ref="R2092:S2092"/>
    <mergeCell ref="T2092:U2092"/>
    <mergeCell ref="V2092:W2092"/>
    <mergeCell ref="L2091:M2091"/>
    <mergeCell ref="N2091:O2091"/>
    <mergeCell ref="P2091:Q2091"/>
    <mergeCell ref="R2091:S2091"/>
    <mergeCell ref="T2091:U2091"/>
    <mergeCell ref="V2091:W2091"/>
    <mergeCell ref="L2090:M2090"/>
    <mergeCell ref="N2090:O2090"/>
    <mergeCell ref="P2090:Q2090"/>
    <mergeCell ref="R2090:S2090"/>
    <mergeCell ref="T2090:U2090"/>
    <mergeCell ref="V2090:W2090"/>
    <mergeCell ref="L2089:M2089"/>
    <mergeCell ref="N2089:O2089"/>
    <mergeCell ref="P2089:Q2089"/>
    <mergeCell ref="R2089:S2089"/>
    <mergeCell ref="T2089:U2089"/>
    <mergeCell ref="V2089:W2089"/>
    <mergeCell ref="L2088:M2088"/>
    <mergeCell ref="N2088:O2088"/>
    <mergeCell ref="P2088:Q2088"/>
    <mergeCell ref="R2088:S2088"/>
    <mergeCell ref="T2088:U2088"/>
    <mergeCell ref="V2088:W2088"/>
    <mergeCell ref="L2087:M2087"/>
    <mergeCell ref="N2087:O2087"/>
    <mergeCell ref="P2087:Q2087"/>
    <mergeCell ref="R2087:S2087"/>
    <mergeCell ref="T2087:U2087"/>
    <mergeCell ref="V2087:W2087"/>
    <mergeCell ref="L2086:M2086"/>
    <mergeCell ref="N2086:O2086"/>
    <mergeCell ref="P2086:Q2086"/>
    <mergeCell ref="R2086:S2086"/>
    <mergeCell ref="T2086:U2086"/>
    <mergeCell ref="V2086:W2086"/>
    <mergeCell ref="L2085:M2085"/>
    <mergeCell ref="N2085:O2085"/>
    <mergeCell ref="P2085:Q2085"/>
    <mergeCell ref="R2085:S2085"/>
    <mergeCell ref="T2085:U2085"/>
    <mergeCell ref="V2085:W2085"/>
    <mergeCell ref="T2083:U2083"/>
    <mergeCell ref="V2083:W2083"/>
    <mergeCell ref="N2084:O2084"/>
    <mergeCell ref="P2084:Q2084"/>
    <mergeCell ref="R2084:S2084"/>
    <mergeCell ref="T2084:U2084"/>
    <mergeCell ref="V2084:W2084"/>
    <mergeCell ref="T2082:U2082"/>
    <mergeCell ref="V2082:W2082"/>
    <mergeCell ref="A2083:D2093"/>
    <mergeCell ref="E2083:F2093"/>
    <mergeCell ref="G2083:H2093"/>
    <mergeCell ref="I2083:K2092"/>
    <mergeCell ref="L2083:M2083"/>
    <mergeCell ref="N2083:O2083"/>
    <mergeCell ref="P2083:Q2083"/>
    <mergeCell ref="R2083:S2083"/>
    <mergeCell ref="I2081:U2081"/>
    <mergeCell ref="V2081:W2081"/>
    <mergeCell ref="A2082:D2082"/>
    <mergeCell ref="E2082:F2082"/>
    <mergeCell ref="G2082:H2082"/>
    <mergeCell ref="I2082:K2082"/>
    <mergeCell ref="L2082:M2082"/>
    <mergeCell ref="N2082:O2082"/>
    <mergeCell ref="P2082:Q2082"/>
    <mergeCell ref="R2082:S2082"/>
    <mergeCell ref="L2080:M2080"/>
    <mergeCell ref="N2080:O2080"/>
    <mergeCell ref="P2080:Q2080"/>
    <mergeCell ref="R2080:S2080"/>
    <mergeCell ref="T2080:U2080"/>
    <mergeCell ref="V2080:W2080"/>
    <mergeCell ref="L2079:M2079"/>
    <mergeCell ref="N2079:O2079"/>
    <mergeCell ref="P2079:Q2079"/>
    <mergeCell ref="R2079:S2079"/>
    <mergeCell ref="T2079:U2079"/>
    <mergeCell ref="V2079:W2079"/>
    <mergeCell ref="L2078:M2078"/>
    <mergeCell ref="N2078:O2078"/>
    <mergeCell ref="P2078:Q2078"/>
    <mergeCell ref="R2078:S2078"/>
    <mergeCell ref="T2078:U2078"/>
    <mergeCell ref="V2078:W2078"/>
    <mergeCell ref="T2076:U2076"/>
    <mergeCell ref="V2076:W2076"/>
    <mergeCell ref="N2077:O2077"/>
    <mergeCell ref="P2077:Q2077"/>
    <mergeCell ref="R2077:S2077"/>
    <mergeCell ref="T2077:U2077"/>
    <mergeCell ref="V2077:W2077"/>
    <mergeCell ref="T2075:U2075"/>
    <mergeCell ref="V2075:W2075"/>
    <mergeCell ref="A2076:D2081"/>
    <mergeCell ref="E2076:F2081"/>
    <mergeCell ref="G2076:H2081"/>
    <mergeCell ref="I2076:K2080"/>
    <mergeCell ref="L2076:M2076"/>
    <mergeCell ref="N2076:O2076"/>
    <mergeCell ref="P2076:Q2076"/>
    <mergeCell ref="R2076:S2076"/>
    <mergeCell ref="I2074:U2074"/>
    <mergeCell ref="V2074:W2074"/>
    <mergeCell ref="A2075:D2075"/>
    <mergeCell ref="E2075:F2075"/>
    <mergeCell ref="G2075:H2075"/>
    <mergeCell ref="I2075:K2075"/>
    <mergeCell ref="L2075:M2075"/>
    <mergeCell ref="N2075:O2075"/>
    <mergeCell ref="P2075:Q2075"/>
    <mergeCell ref="R2075:S2075"/>
    <mergeCell ref="L2073:M2073"/>
    <mergeCell ref="N2073:O2073"/>
    <mergeCell ref="P2073:Q2073"/>
    <mergeCell ref="R2073:S2073"/>
    <mergeCell ref="T2073:U2073"/>
    <mergeCell ref="V2073:W2073"/>
    <mergeCell ref="L2072:M2072"/>
    <mergeCell ref="N2072:O2072"/>
    <mergeCell ref="P2072:Q2072"/>
    <mergeCell ref="R2072:S2072"/>
    <mergeCell ref="T2072:U2072"/>
    <mergeCell ref="V2072:W2072"/>
    <mergeCell ref="L2071:M2071"/>
    <mergeCell ref="N2071:O2071"/>
    <mergeCell ref="P2071:Q2071"/>
    <mergeCell ref="R2071:S2071"/>
    <mergeCell ref="T2071:U2071"/>
    <mergeCell ref="V2071:W2071"/>
    <mergeCell ref="T2064:U2064"/>
    <mergeCell ref="V2064:W2064"/>
    <mergeCell ref="N2065:O2065"/>
    <mergeCell ref="P2065:Q2065"/>
    <mergeCell ref="R2065:S2065"/>
    <mergeCell ref="T2065:U2065"/>
    <mergeCell ref="V2065:W2065"/>
    <mergeCell ref="T2063:U2063"/>
    <mergeCell ref="V2063:W2063"/>
    <mergeCell ref="A2064:D2074"/>
    <mergeCell ref="E2064:F2074"/>
    <mergeCell ref="G2064:H2074"/>
    <mergeCell ref="I2064:K2073"/>
    <mergeCell ref="L2064:M2064"/>
    <mergeCell ref="N2064:O2064"/>
    <mergeCell ref="P2064:Q2064"/>
    <mergeCell ref="R2064:S2064"/>
    <mergeCell ref="I2062:U2062"/>
    <mergeCell ref="V2062:W2062"/>
    <mergeCell ref="A2063:D2063"/>
    <mergeCell ref="E2063:F2063"/>
    <mergeCell ref="G2063:H2063"/>
    <mergeCell ref="I2063:K2063"/>
    <mergeCell ref="L2063:M2063"/>
    <mergeCell ref="N2063:O2063"/>
    <mergeCell ref="P2063:Q2063"/>
    <mergeCell ref="R2063:S2063"/>
    <mergeCell ref="N2125:O2125"/>
    <mergeCell ref="P2125:Q2125"/>
    <mergeCell ref="R2125:S2125"/>
    <mergeCell ref="T2125:U2125"/>
    <mergeCell ref="V2125:W2125"/>
    <mergeCell ref="N2147:O2147"/>
    <mergeCell ref="P2147:Q2147"/>
    <mergeCell ref="R2147:S2147"/>
    <mergeCell ref="T2147:U2147"/>
    <mergeCell ref="V2147:W2147"/>
    <mergeCell ref="N2148:O2148"/>
    <mergeCell ref="P2148:Q2148"/>
    <mergeCell ref="R2148:S2148"/>
    <mergeCell ref="T2148:U2148"/>
    <mergeCell ref="V2148:W2148"/>
    <mergeCell ref="N2149:O2149"/>
    <mergeCell ref="P2149:Q2149"/>
    <mergeCell ref="R2149:S2149"/>
    <mergeCell ref="T2149:U2149"/>
    <mergeCell ref="V2149:W2149"/>
    <mergeCell ref="L2150:M2150"/>
    <mergeCell ref="N2150:O2150"/>
    <mergeCell ref="P2150:Q2150"/>
    <mergeCell ref="R2150:S2150"/>
    <mergeCell ref="T2150:U2150"/>
    <mergeCell ref="V2150:W2150"/>
    <mergeCell ref="L2070:M2070"/>
    <mergeCell ref="N2070:O2070"/>
    <mergeCell ref="P2070:Q2070"/>
    <mergeCell ref="R2070:S2070"/>
    <mergeCell ref="T2070:U2070"/>
    <mergeCell ref="V2070:W2070"/>
    <mergeCell ref="L2069:M2069"/>
    <mergeCell ref="N2069:O2069"/>
    <mergeCell ref="P2069:Q2069"/>
    <mergeCell ref="R2069:S2069"/>
    <mergeCell ref="T2069:U2069"/>
    <mergeCell ref="V2069:W2069"/>
    <mergeCell ref="L2068:M2068"/>
    <mergeCell ref="N2068:O2068"/>
    <mergeCell ref="P2068:Q2068"/>
    <mergeCell ref="R2068:S2068"/>
    <mergeCell ref="T2068:U2068"/>
    <mergeCell ref="V2068:W2068"/>
    <mergeCell ref="L2067:M2067"/>
    <mergeCell ref="N2067:O2067"/>
    <mergeCell ref="P2067:Q2067"/>
    <mergeCell ref="R2067:S2067"/>
    <mergeCell ref="T2067:U2067"/>
    <mergeCell ref="V2067:W2067"/>
    <mergeCell ref="L2066:M2066"/>
    <mergeCell ref="N2066:O2066"/>
    <mergeCell ref="P2066:Q2066"/>
    <mergeCell ref="R2066:S2066"/>
    <mergeCell ref="T2066:U2066"/>
    <mergeCell ref="V2066:W2066"/>
    <mergeCell ref="N2199:O2199"/>
    <mergeCell ref="P2199:Q2199"/>
    <mergeCell ref="R2199:S2199"/>
    <mergeCell ref="T2199:U2199"/>
    <mergeCell ref="V2199:W2199"/>
    <mergeCell ref="N2200:O2200"/>
    <mergeCell ref="P2200:Q2200"/>
    <mergeCell ref="R2200:S2200"/>
    <mergeCell ref="T2200:U2200"/>
    <mergeCell ref="V2200:W2200"/>
    <mergeCell ref="N2201:O2201"/>
    <mergeCell ref="P2201:Q2201"/>
    <mergeCell ref="R2201:S2201"/>
    <mergeCell ref="T2201:U2201"/>
    <mergeCell ref="V2201:W2201"/>
    <mergeCell ref="N2202:O2202"/>
    <mergeCell ref="P2202:Q2202"/>
    <mergeCell ref="R2202:S2202"/>
    <mergeCell ref="T2202:U2202"/>
    <mergeCell ref="V2202:W2202"/>
    <mergeCell ref="L2203:M2203"/>
    <mergeCell ref="N2203:O2203"/>
    <mergeCell ref="P2203:Q2203"/>
    <mergeCell ref="R2203:S2203"/>
    <mergeCell ref="T2203:U2203"/>
    <mergeCell ref="V2203:W2203"/>
    <mergeCell ref="L2205:M2205"/>
    <mergeCell ref="N2205:O2205"/>
    <mergeCell ref="P2205:Q2205"/>
    <mergeCell ref="R2205:S2205"/>
    <mergeCell ref="T2205:U2205"/>
    <mergeCell ref="V2205:W2205"/>
    <mergeCell ref="L2061:M2061"/>
    <mergeCell ref="N2061:O2061"/>
    <mergeCell ref="P2061:Q2061"/>
    <mergeCell ref="R2061:S2061"/>
    <mergeCell ref="T2061:U2061"/>
    <mergeCell ref="V2061:W2061"/>
    <mergeCell ref="L2060:M2060"/>
    <mergeCell ref="N2060:O2060"/>
    <mergeCell ref="P2060:Q2060"/>
    <mergeCell ref="R2060:S2060"/>
    <mergeCell ref="T2060:U2060"/>
    <mergeCell ref="V2060:W2060"/>
    <mergeCell ref="L2059:M2059"/>
    <mergeCell ref="N2059:O2059"/>
    <mergeCell ref="P2059:Q2059"/>
    <mergeCell ref="R2059:S2059"/>
    <mergeCell ref="T2059:U2059"/>
    <mergeCell ref="V2059:W2059"/>
    <mergeCell ref="L2058:M2058"/>
    <mergeCell ref="N2058:O2058"/>
    <mergeCell ref="P2058:Q2058"/>
    <mergeCell ref="R2058:S2058"/>
    <mergeCell ref="T2058:U2058"/>
    <mergeCell ref="V2058:W2058"/>
    <mergeCell ref="T2056:U2056"/>
    <mergeCell ref="V2056:W2056"/>
    <mergeCell ref="N2057:O2057"/>
    <mergeCell ref="P2057:Q2057"/>
    <mergeCell ref="R2057:S2057"/>
    <mergeCell ref="T2057:U2057"/>
    <mergeCell ref="V2057:W2057"/>
    <mergeCell ref="T2055:U2055"/>
    <mergeCell ref="V2055:W2055"/>
    <mergeCell ref="A2056:D2062"/>
    <mergeCell ref="E2056:F2062"/>
    <mergeCell ref="G2056:H2062"/>
    <mergeCell ref="I2056:K2061"/>
    <mergeCell ref="L2056:M2056"/>
    <mergeCell ref="N2056:O2056"/>
    <mergeCell ref="P2056:Q2056"/>
    <mergeCell ref="R2056:S2056"/>
    <mergeCell ref="I2054:U2054"/>
    <mergeCell ref="V2054:W2054"/>
    <mergeCell ref="A2055:D2055"/>
    <mergeCell ref="E2055:F2055"/>
    <mergeCell ref="G2055:H2055"/>
    <mergeCell ref="I2055:K2055"/>
    <mergeCell ref="L2055:M2055"/>
    <mergeCell ref="N2055:O2055"/>
    <mergeCell ref="P2055:Q2055"/>
    <mergeCell ref="R2055:S2055"/>
    <mergeCell ref="L2053:M2053"/>
    <mergeCell ref="N2053:O2053"/>
    <mergeCell ref="P2053:Q2053"/>
    <mergeCell ref="R2053:S2053"/>
    <mergeCell ref="T2053:U2053"/>
    <mergeCell ref="V2053:W2053"/>
    <mergeCell ref="L2052:M2052"/>
    <mergeCell ref="N2052:O2052"/>
    <mergeCell ref="P2052:Q2052"/>
    <mergeCell ref="R2052:S2052"/>
    <mergeCell ref="T2052:U2052"/>
    <mergeCell ref="V2052:W2052"/>
    <mergeCell ref="L2051:M2051"/>
    <mergeCell ref="N2051:O2051"/>
    <mergeCell ref="P2051:Q2051"/>
    <mergeCell ref="R2051:S2051"/>
    <mergeCell ref="T2051:U2051"/>
    <mergeCell ref="V2051:W2051"/>
    <mergeCell ref="L2050:M2050"/>
    <mergeCell ref="N2050:O2050"/>
    <mergeCell ref="P2050:Q2050"/>
    <mergeCell ref="R2050:S2050"/>
    <mergeCell ref="T2050:U2050"/>
    <mergeCell ref="V2050:W2050"/>
    <mergeCell ref="L2049:M2049"/>
    <mergeCell ref="N2049:O2049"/>
    <mergeCell ref="P2049:Q2049"/>
    <mergeCell ref="R2049:S2049"/>
    <mergeCell ref="T2049:U2049"/>
    <mergeCell ref="V2049:W2049"/>
    <mergeCell ref="L2048:M2048"/>
    <mergeCell ref="N2048:O2048"/>
    <mergeCell ref="P2048:Q2048"/>
    <mergeCell ref="R2048:S2048"/>
    <mergeCell ref="T2048:U2048"/>
    <mergeCell ref="V2048:W2048"/>
    <mergeCell ref="L2047:M2047"/>
    <mergeCell ref="N2047:O2047"/>
    <mergeCell ref="P2047:Q2047"/>
    <mergeCell ref="R2047:S2047"/>
    <mergeCell ref="T2047:U2047"/>
    <mergeCell ref="V2047:W2047"/>
    <mergeCell ref="L2046:M2046"/>
    <mergeCell ref="N2046:O2046"/>
    <mergeCell ref="P2046:Q2046"/>
    <mergeCell ref="R2046:S2046"/>
    <mergeCell ref="T2046:U2046"/>
    <mergeCell ref="V2046:W2046"/>
    <mergeCell ref="L2045:M2045"/>
    <mergeCell ref="N2045:O2045"/>
    <mergeCell ref="P2045:Q2045"/>
    <mergeCell ref="R2045:S2045"/>
    <mergeCell ref="T2045:U2045"/>
    <mergeCell ref="V2045:W2045"/>
    <mergeCell ref="L2044:M2044"/>
    <mergeCell ref="N2044:O2044"/>
    <mergeCell ref="P2044:Q2044"/>
    <mergeCell ref="R2044:S2044"/>
    <mergeCell ref="T2044:U2044"/>
    <mergeCell ref="V2044:W2044"/>
    <mergeCell ref="L2043:M2043"/>
    <mergeCell ref="N2043:O2043"/>
    <mergeCell ref="P2043:Q2043"/>
    <mergeCell ref="R2043:S2043"/>
    <mergeCell ref="T2043:U2043"/>
    <mergeCell ref="V2043:W2043"/>
    <mergeCell ref="L2042:M2042"/>
    <mergeCell ref="N2042:O2042"/>
    <mergeCell ref="P2042:Q2042"/>
    <mergeCell ref="R2042:S2042"/>
    <mergeCell ref="T2042:U2042"/>
    <mergeCell ref="V2042:W2042"/>
    <mergeCell ref="L2041:M2041"/>
    <mergeCell ref="N2041:O2041"/>
    <mergeCell ref="P2041:Q2041"/>
    <mergeCell ref="R2041:S2041"/>
    <mergeCell ref="T2041:U2041"/>
    <mergeCell ref="V2041:W2041"/>
    <mergeCell ref="T2039:U2039"/>
    <mergeCell ref="V2039:W2039"/>
    <mergeCell ref="N2040:O2040"/>
    <mergeCell ref="P2040:Q2040"/>
    <mergeCell ref="R2040:S2040"/>
    <mergeCell ref="T2040:U2040"/>
    <mergeCell ref="V2040:W2040"/>
    <mergeCell ref="T2038:U2038"/>
    <mergeCell ref="V2038:W2038"/>
    <mergeCell ref="A2039:D2054"/>
    <mergeCell ref="E2039:F2054"/>
    <mergeCell ref="G2039:H2054"/>
    <mergeCell ref="I2039:K2053"/>
    <mergeCell ref="L2039:M2039"/>
    <mergeCell ref="N2039:O2039"/>
    <mergeCell ref="P2039:Q2039"/>
    <mergeCell ref="R2039:S2039"/>
    <mergeCell ref="I2037:U2037"/>
    <mergeCell ref="V2037:W2037"/>
    <mergeCell ref="A2038:D2038"/>
    <mergeCell ref="E2038:F2038"/>
    <mergeCell ref="G2038:H2038"/>
    <mergeCell ref="I2038:K2038"/>
    <mergeCell ref="L2038:M2038"/>
    <mergeCell ref="N2038:O2038"/>
    <mergeCell ref="P2038:Q2038"/>
    <mergeCell ref="R2038:S2038"/>
    <mergeCell ref="L2036:M2036"/>
    <mergeCell ref="N2036:O2036"/>
    <mergeCell ref="P2036:Q2036"/>
    <mergeCell ref="R2036:S2036"/>
    <mergeCell ref="T2036:U2036"/>
    <mergeCell ref="V2036:W2036"/>
    <mergeCell ref="L2035:M2035"/>
    <mergeCell ref="N2035:O2035"/>
    <mergeCell ref="P2035:Q2035"/>
    <mergeCell ref="R2035:S2035"/>
    <mergeCell ref="T2035:U2035"/>
    <mergeCell ref="V2035:W2035"/>
    <mergeCell ref="L2034:M2034"/>
    <mergeCell ref="N2034:O2034"/>
    <mergeCell ref="P2034:Q2034"/>
    <mergeCell ref="R2034:S2034"/>
    <mergeCell ref="T2034:U2034"/>
    <mergeCell ref="V2034:W2034"/>
    <mergeCell ref="L2033:M2033"/>
    <mergeCell ref="N2033:O2033"/>
    <mergeCell ref="P2033:Q2033"/>
    <mergeCell ref="R2033:S2033"/>
    <mergeCell ref="T2033:U2033"/>
    <mergeCell ref="V2033:W2033"/>
    <mergeCell ref="L2032:M2032"/>
    <mergeCell ref="N2032:O2032"/>
    <mergeCell ref="P2032:Q2032"/>
    <mergeCell ref="R2032:S2032"/>
    <mergeCell ref="T2032:U2032"/>
    <mergeCell ref="V2032:W2032"/>
    <mergeCell ref="L2031:M2031"/>
    <mergeCell ref="N2031:O2031"/>
    <mergeCell ref="P2031:Q2031"/>
    <mergeCell ref="R2031:S2031"/>
    <mergeCell ref="T2031:U2031"/>
    <mergeCell ref="V2031:W2031"/>
    <mergeCell ref="L2030:M2030"/>
    <mergeCell ref="N2030:O2030"/>
    <mergeCell ref="P2030:Q2030"/>
    <mergeCell ref="R2030:S2030"/>
    <mergeCell ref="T2030:U2030"/>
    <mergeCell ref="V2030:W2030"/>
    <mergeCell ref="L2028:M2028"/>
    <mergeCell ref="N2028:O2028"/>
    <mergeCell ref="P2028:Q2028"/>
    <mergeCell ref="R2028:S2028"/>
    <mergeCell ref="T2028:U2028"/>
    <mergeCell ref="V2028:W2028"/>
    <mergeCell ref="L2027:M2027"/>
    <mergeCell ref="N2027:O2027"/>
    <mergeCell ref="P2027:Q2027"/>
    <mergeCell ref="R2027:S2027"/>
    <mergeCell ref="T2027:U2027"/>
    <mergeCell ref="V2027:W2027"/>
    <mergeCell ref="L2026:M2026"/>
    <mergeCell ref="N2026:O2026"/>
    <mergeCell ref="P2026:Q2026"/>
    <mergeCell ref="R2026:S2026"/>
    <mergeCell ref="T2026:U2026"/>
    <mergeCell ref="V2026:W2026"/>
    <mergeCell ref="L2025:M2025"/>
    <mergeCell ref="N2025:O2025"/>
    <mergeCell ref="P2025:Q2025"/>
    <mergeCell ref="R2025:S2025"/>
    <mergeCell ref="T2025:U2025"/>
    <mergeCell ref="V2025:W2025"/>
    <mergeCell ref="V2023:W2023"/>
    <mergeCell ref="N2024:O2024"/>
    <mergeCell ref="P2024:Q2024"/>
    <mergeCell ref="R2024:S2024"/>
    <mergeCell ref="T2024:U2024"/>
    <mergeCell ref="V2024:W2024"/>
    <mergeCell ref="V2022:W2022"/>
    <mergeCell ref="A2023:D2037"/>
    <mergeCell ref="E2023:F2037"/>
    <mergeCell ref="G2023:H2037"/>
    <mergeCell ref="I2023:K2036"/>
    <mergeCell ref="L2023:M2023"/>
    <mergeCell ref="N2023:O2023"/>
    <mergeCell ref="P2023:Q2023"/>
    <mergeCell ref="R2023:S2023"/>
    <mergeCell ref="T2023:U2023"/>
    <mergeCell ref="V2021:W2021"/>
    <mergeCell ref="A2022:D2022"/>
    <mergeCell ref="E2022:F2022"/>
    <mergeCell ref="G2022:H2022"/>
    <mergeCell ref="I2022:K2022"/>
    <mergeCell ref="L2022:M2022"/>
    <mergeCell ref="N2022:O2022"/>
    <mergeCell ref="P2022:Q2022"/>
    <mergeCell ref="R2022:S2022"/>
    <mergeCell ref="T2022:U2022"/>
    <mergeCell ref="P2020:Q2020"/>
    <mergeCell ref="R2020:S2020"/>
    <mergeCell ref="T2020:U2020"/>
    <mergeCell ref="V2020:W2020"/>
    <mergeCell ref="L2019:M2019"/>
    <mergeCell ref="N2019:O2019"/>
    <mergeCell ref="P2019:Q2019"/>
    <mergeCell ref="R2019:S2019"/>
    <mergeCell ref="T2019:U2019"/>
    <mergeCell ref="V2019:W2019"/>
    <mergeCell ref="L2018:M2018"/>
    <mergeCell ref="N2018:O2018"/>
    <mergeCell ref="P2018:Q2018"/>
    <mergeCell ref="R2018:S2018"/>
    <mergeCell ref="T2018:U2018"/>
    <mergeCell ref="V2018:W2018"/>
    <mergeCell ref="L2017:M2017"/>
    <mergeCell ref="N2017:O2017"/>
    <mergeCell ref="P2017:Q2017"/>
    <mergeCell ref="R2017:S2017"/>
    <mergeCell ref="T2017:U2017"/>
    <mergeCell ref="V2017:W2017"/>
    <mergeCell ref="L2016:M2016"/>
    <mergeCell ref="N2016:O2016"/>
    <mergeCell ref="P2016:Q2016"/>
    <mergeCell ref="R2016:S2016"/>
    <mergeCell ref="T2016:U2016"/>
    <mergeCell ref="V2016:W2016"/>
    <mergeCell ref="L2015:M2015"/>
    <mergeCell ref="N2015:O2015"/>
    <mergeCell ref="P2015:Q2015"/>
    <mergeCell ref="R2015:S2015"/>
    <mergeCell ref="T2015:U2015"/>
    <mergeCell ref="V2015:W2015"/>
    <mergeCell ref="L2014:M2014"/>
    <mergeCell ref="N2014:O2014"/>
    <mergeCell ref="P2014:Q2014"/>
    <mergeCell ref="R2014:S2014"/>
    <mergeCell ref="T2014:U2014"/>
    <mergeCell ref="V2014:W2014"/>
    <mergeCell ref="L2013:M2013"/>
    <mergeCell ref="N2013:O2013"/>
    <mergeCell ref="P2013:Q2013"/>
    <mergeCell ref="R2013:S2013"/>
    <mergeCell ref="T2013:U2013"/>
    <mergeCell ref="V2013:W2013"/>
    <mergeCell ref="L2012:M2012"/>
    <mergeCell ref="N2012:O2012"/>
    <mergeCell ref="P2012:Q2012"/>
    <mergeCell ref="R2012:S2012"/>
    <mergeCell ref="T2012:U2012"/>
    <mergeCell ref="V2012:W2012"/>
    <mergeCell ref="T2010:U2010"/>
    <mergeCell ref="V2010:W2010"/>
    <mergeCell ref="N2011:O2011"/>
    <mergeCell ref="P2011:Q2011"/>
    <mergeCell ref="R2011:S2011"/>
    <mergeCell ref="T2011:U2011"/>
    <mergeCell ref="V2011:W2011"/>
    <mergeCell ref="T2009:U2009"/>
    <mergeCell ref="V2009:W2009"/>
    <mergeCell ref="A2010:D2021"/>
    <mergeCell ref="E2010:F2021"/>
    <mergeCell ref="G2010:H2021"/>
    <mergeCell ref="I2010:K2020"/>
    <mergeCell ref="L2010:M2010"/>
    <mergeCell ref="N2010:O2010"/>
    <mergeCell ref="P2010:Q2010"/>
    <mergeCell ref="R2010:S2010"/>
    <mergeCell ref="I2008:U2008"/>
    <mergeCell ref="V2008:W2008"/>
    <mergeCell ref="A2009:D2009"/>
    <mergeCell ref="E2009:F2009"/>
    <mergeCell ref="G2009:H2009"/>
    <mergeCell ref="I2009:K2009"/>
    <mergeCell ref="L2009:M2009"/>
    <mergeCell ref="N2009:O2009"/>
    <mergeCell ref="P2009:Q2009"/>
    <mergeCell ref="R2009:S2009"/>
    <mergeCell ref="L2007:M2007"/>
    <mergeCell ref="N2007:O2007"/>
    <mergeCell ref="P2007:Q2007"/>
    <mergeCell ref="R2007:S2007"/>
    <mergeCell ref="T2007:U2007"/>
    <mergeCell ref="V2007:W2007"/>
    <mergeCell ref="L2006:M2006"/>
    <mergeCell ref="N2006:O2006"/>
    <mergeCell ref="P2006:Q2006"/>
    <mergeCell ref="R2006:S2006"/>
    <mergeCell ref="T2006:U2006"/>
    <mergeCell ref="V2006:W2006"/>
    <mergeCell ref="T2003:U2003"/>
    <mergeCell ref="V2003:W2003"/>
    <mergeCell ref="N2005:O2005"/>
    <mergeCell ref="P2005:Q2005"/>
    <mergeCell ref="R2005:S2005"/>
    <mergeCell ref="T2005:U2005"/>
    <mergeCell ref="V2005:W2005"/>
    <mergeCell ref="V2004:W2004"/>
    <mergeCell ref="T2002:U2002"/>
    <mergeCell ref="V2002:W2002"/>
    <mergeCell ref="A2003:D2008"/>
    <mergeCell ref="E2003:F2008"/>
    <mergeCell ref="G2003:H2008"/>
    <mergeCell ref="I2003:K2007"/>
    <mergeCell ref="L2003:M2003"/>
    <mergeCell ref="N2003:O2003"/>
    <mergeCell ref="P2003:Q2003"/>
    <mergeCell ref="R2003:S2003"/>
    <mergeCell ref="I2001:U2001"/>
    <mergeCell ref="V2001:W2001"/>
    <mergeCell ref="A2002:D2002"/>
    <mergeCell ref="E2002:F2002"/>
    <mergeCell ref="G2002:H2002"/>
    <mergeCell ref="I2002:K2002"/>
    <mergeCell ref="L2002:M2002"/>
    <mergeCell ref="N2002:O2002"/>
    <mergeCell ref="P2002:Q2002"/>
    <mergeCell ref="R2002:S2002"/>
    <mergeCell ref="L2000:M2000"/>
    <mergeCell ref="N2000:O2000"/>
    <mergeCell ref="P2000:Q2000"/>
    <mergeCell ref="R2000:S2000"/>
    <mergeCell ref="T2000:U2000"/>
    <mergeCell ref="V2000:W2000"/>
    <mergeCell ref="L1999:M1999"/>
    <mergeCell ref="N1999:O1999"/>
    <mergeCell ref="P1999:Q1999"/>
    <mergeCell ref="R1999:S1999"/>
    <mergeCell ref="T1999:U1999"/>
    <mergeCell ref="V1999:W1999"/>
    <mergeCell ref="L1998:M1998"/>
    <mergeCell ref="N1998:O1998"/>
    <mergeCell ref="P1998:Q1998"/>
    <mergeCell ref="R1998:S1998"/>
    <mergeCell ref="T1998:U1998"/>
    <mergeCell ref="V1998:W1998"/>
    <mergeCell ref="L1997:M1997"/>
    <mergeCell ref="N1997:O1997"/>
    <mergeCell ref="P1997:Q1997"/>
    <mergeCell ref="R1997:S1997"/>
    <mergeCell ref="T1997:U1997"/>
    <mergeCell ref="V1997:W1997"/>
    <mergeCell ref="L1996:M1996"/>
    <mergeCell ref="N1996:O1996"/>
    <mergeCell ref="P1996:Q1996"/>
    <mergeCell ref="R1996:S1996"/>
    <mergeCell ref="T1996:U1996"/>
    <mergeCell ref="V1996:W1996"/>
    <mergeCell ref="L1995:M1995"/>
    <mergeCell ref="N1995:O1995"/>
    <mergeCell ref="P1995:Q1995"/>
    <mergeCell ref="R1995:S1995"/>
    <mergeCell ref="T1995:U1995"/>
    <mergeCell ref="V1995:W1995"/>
    <mergeCell ref="L1994:M1994"/>
    <mergeCell ref="N1994:O1994"/>
    <mergeCell ref="P1994:Q1994"/>
    <mergeCell ref="R1994:S1994"/>
    <mergeCell ref="T1994:U1994"/>
    <mergeCell ref="V1994:W1994"/>
    <mergeCell ref="L1993:M1993"/>
    <mergeCell ref="N1993:O1993"/>
    <mergeCell ref="P1993:Q1993"/>
    <mergeCell ref="R1993:S1993"/>
    <mergeCell ref="T1993:U1993"/>
    <mergeCell ref="V1993:W1993"/>
    <mergeCell ref="L1992:M1992"/>
    <mergeCell ref="N1992:O1992"/>
    <mergeCell ref="P1992:Q1992"/>
    <mergeCell ref="R1992:S1992"/>
    <mergeCell ref="T1992:U1992"/>
    <mergeCell ref="V1992:W1992"/>
    <mergeCell ref="L2206:M2206"/>
    <mergeCell ref="N2206:O2206"/>
    <mergeCell ref="P2206:Q2206"/>
    <mergeCell ref="R2206:S2206"/>
    <mergeCell ref="T2206:U2206"/>
    <mergeCell ref="V2206:W2206"/>
    <mergeCell ref="L2207:M2207"/>
    <mergeCell ref="N2207:O2207"/>
    <mergeCell ref="P2207:Q2207"/>
    <mergeCell ref="R2207:S2207"/>
    <mergeCell ref="T2207:U2207"/>
    <mergeCell ref="V2207:W2207"/>
    <mergeCell ref="L1991:M1991"/>
    <mergeCell ref="N1991:O1991"/>
    <mergeCell ref="P1991:Q1991"/>
    <mergeCell ref="R1991:S1991"/>
    <mergeCell ref="T1991:U1991"/>
    <mergeCell ref="V1991:W1991"/>
    <mergeCell ref="L1990:M1990"/>
    <mergeCell ref="N1990:O1990"/>
    <mergeCell ref="P1990:Q1990"/>
    <mergeCell ref="R1990:S1990"/>
    <mergeCell ref="T1990:U1990"/>
    <mergeCell ref="V1990:W1990"/>
    <mergeCell ref="T1988:U1988"/>
    <mergeCell ref="V1988:W1988"/>
    <mergeCell ref="N1989:O1989"/>
    <mergeCell ref="P1989:Q1989"/>
    <mergeCell ref="R1989:S1989"/>
    <mergeCell ref="T1989:U1989"/>
    <mergeCell ref="V1989:W1989"/>
    <mergeCell ref="T1987:U1987"/>
    <mergeCell ref="V1987:W1987"/>
    <mergeCell ref="A1988:D2001"/>
    <mergeCell ref="E1988:F2001"/>
    <mergeCell ref="G1988:H2001"/>
    <mergeCell ref="I1988:K2000"/>
    <mergeCell ref="L1988:M1988"/>
    <mergeCell ref="N1988:O1988"/>
    <mergeCell ref="P1988:Q1988"/>
    <mergeCell ref="R1988:S1988"/>
    <mergeCell ref="I1986:U1986"/>
    <mergeCell ref="V1986:W1986"/>
    <mergeCell ref="A1987:D1987"/>
    <mergeCell ref="E1987:F1987"/>
    <mergeCell ref="G1987:H1987"/>
    <mergeCell ref="I1987:K1987"/>
    <mergeCell ref="L1987:M1987"/>
    <mergeCell ref="N1987:O1987"/>
    <mergeCell ref="P1987:Q1987"/>
    <mergeCell ref="R1987:S1987"/>
    <mergeCell ref="L1985:M1985"/>
    <mergeCell ref="N1985:O1985"/>
    <mergeCell ref="P1985:Q1985"/>
    <mergeCell ref="R1985:S1985"/>
    <mergeCell ref="T1985:U1985"/>
    <mergeCell ref="V1985:W1985"/>
    <mergeCell ref="L1984:M1984"/>
    <mergeCell ref="N1984:O1984"/>
    <mergeCell ref="P1984:Q1984"/>
    <mergeCell ref="R1984:S1984"/>
    <mergeCell ref="T1984:U1984"/>
    <mergeCell ref="V1984:W1984"/>
    <mergeCell ref="L1983:M1983"/>
    <mergeCell ref="N1983:O1983"/>
    <mergeCell ref="P1983:Q1983"/>
    <mergeCell ref="R1983:S1983"/>
    <mergeCell ref="T1983:U1983"/>
    <mergeCell ref="V1983:W1983"/>
    <mergeCell ref="L1982:M1982"/>
    <mergeCell ref="N1982:O1982"/>
    <mergeCell ref="P1982:Q1982"/>
    <mergeCell ref="R1982:S1982"/>
    <mergeCell ref="T1982:U1982"/>
    <mergeCell ref="V1982:W1982"/>
    <mergeCell ref="L1980:M1980"/>
    <mergeCell ref="N1980:O1980"/>
    <mergeCell ref="P1980:Q1980"/>
    <mergeCell ref="R1980:S1980"/>
    <mergeCell ref="T1980:U1980"/>
    <mergeCell ref="V1980:W1980"/>
    <mergeCell ref="T1978:U1978"/>
    <mergeCell ref="V1978:W1978"/>
    <mergeCell ref="N1979:O1979"/>
    <mergeCell ref="P1979:Q1979"/>
    <mergeCell ref="R1979:S1979"/>
    <mergeCell ref="T1979:U1979"/>
    <mergeCell ref="V1979:W1979"/>
    <mergeCell ref="T1977:U1977"/>
    <mergeCell ref="V1977:W1977"/>
    <mergeCell ref="A1978:D1986"/>
    <mergeCell ref="E1978:F1986"/>
    <mergeCell ref="G1978:H1986"/>
    <mergeCell ref="I1978:K1985"/>
    <mergeCell ref="L1978:M1978"/>
    <mergeCell ref="N1978:O1978"/>
    <mergeCell ref="P1978:Q1978"/>
    <mergeCell ref="R1978:S1978"/>
    <mergeCell ref="I1976:U1976"/>
    <mergeCell ref="V1976:W1976"/>
    <mergeCell ref="A1977:D1977"/>
    <mergeCell ref="E1977:F1977"/>
    <mergeCell ref="G1977:H1977"/>
    <mergeCell ref="I1977:K1977"/>
    <mergeCell ref="L1977:M1977"/>
    <mergeCell ref="N1977:O1977"/>
    <mergeCell ref="P1977:Q1977"/>
    <mergeCell ref="R1977:S1977"/>
    <mergeCell ref="L1975:M1975"/>
    <mergeCell ref="N1975:O1975"/>
    <mergeCell ref="P1975:Q1975"/>
    <mergeCell ref="R1975:S1975"/>
    <mergeCell ref="T1975:U1975"/>
    <mergeCell ref="V1975:W1975"/>
    <mergeCell ref="L1974:M1974"/>
    <mergeCell ref="N1974:O1974"/>
    <mergeCell ref="P1974:Q1974"/>
    <mergeCell ref="R1974:S1974"/>
    <mergeCell ref="T1974:U1974"/>
    <mergeCell ref="V1974:W1974"/>
    <mergeCell ref="L1973:M1973"/>
    <mergeCell ref="N1973:O1973"/>
    <mergeCell ref="P1973:Q1973"/>
    <mergeCell ref="R1973:S1973"/>
    <mergeCell ref="T1973:U1973"/>
    <mergeCell ref="V1973:W1973"/>
    <mergeCell ref="T1971:U1971"/>
    <mergeCell ref="V1971:W1971"/>
    <mergeCell ref="N1972:O1972"/>
    <mergeCell ref="P1972:Q1972"/>
    <mergeCell ref="R1972:S1972"/>
    <mergeCell ref="T1972:U1972"/>
    <mergeCell ref="V1972:W1972"/>
    <mergeCell ref="T1970:U1970"/>
    <mergeCell ref="V1970:W1970"/>
    <mergeCell ref="A1971:D1976"/>
    <mergeCell ref="E1971:F1976"/>
    <mergeCell ref="G1971:H1976"/>
    <mergeCell ref="I1971:K1975"/>
    <mergeCell ref="L1971:M1971"/>
    <mergeCell ref="N1971:O1971"/>
    <mergeCell ref="P1971:Q1971"/>
    <mergeCell ref="R1971:S1971"/>
    <mergeCell ref="I1969:U1969"/>
    <mergeCell ref="V1969:W1969"/>
    <mergeCell ref="A1970:D1970"/>
    <mergeCell ref="E1970:F1970"/>
    <mergeCell ref="G1970:H1970"/>
    <mergeCell ref="I1970:K1970"/>
    <mergeCell ref="L1970:M1970"/>
    <mergeCell ref="N1970:O1970"/>
    <mergeCell ref="P1970:Q1970"/>
    <mergeCell ref="R1970:S1970"/>
    <mergeCell ref="L1968:M1968"/>
    <mergeCell ref="N1968:O1968"/>
    <mergeCell ref="P1968:Q1968"/>
    <mergeCell ref="R1968:S1968"/>
    <mergeCell ref="T1968:U1968"/>
    <mergeCell ref="V1968:W1968"/>
    <mergeCell ref="L1967:M1967"/>
    <mergeCell ref="N1967:O1967"/>
    <mergeCell ref="P1967:Q1967"/>
    <mergeCell ref="R1967:S1967"/>
    <mergeCell ref="T1967:U1967"/>
    <mergeCell ref="V1967:W1967"/>
    <mergeCell ref="L1966:M1966"/>
    <mergeCell ref="N1966:O1966"/>
    <mergeCell ref="P1966:Q1966"/>
    <mergeCell ref="R1966:S1966"/>
    <mergeCell ref="T1966:U1966"/>
    <mergeCell ref="V1966:W1966"/>
    <mergeCell ref="L1965:M1965"/>
    <mergeCell ref="N1965:O1965"/>
    <mergeCell ref="P1965:Q1965"/>
    <mergeCell ref="R1965:S1965"/>
    <mergeCell ref="T1965:U1965"/>
    <mergeCell ref="V1965:W1965"/>
    <mergeCell ref="L1964:M1964"/>
    <mergeCell ref="N1964:O1964"/>
    <mergeCell ref="P1964:Q1964"/>
    <mergeCell ref="R1964:S1964"/>
    <mergeCell ref="T1964:U1964"/>
    <mergeCell ref="V1964:W1964"/>
    <mergeCell ref="L1963:M1963"/>
    <mergeCell ref="N1963:O1963"/>
    <mergeCell ref="P1963:Q1963"/>
    <mergeCell ref="R1963:S1963"/>
    <mergeCell ref="T1963:U1963"/>
    <mergeCell ref="V1963:W1963"/>
    <mergeCell ref="L1962:M1962"/>
    <mergeCell ref="N1962:O1962"/>
    <mergeCell ref="P1962:Q1962"/>
    <mergeCell ref="R1962:S1962"/>
    <mergeCell ref="T1962:U1962"/>
    <mergeCell ref="V1962:W1962"/>
    <mergeCell ref="T1960:U1960"/>
    <mergeCell ref="V1960:W1960"/>
    <mergeCell ref="N1961:O1961"/>
    <mergeCell ref="P1961:Q1961"/>
    <mergeCell ref="R1961:S1961"/>
    <mergeCell ref="T1961:U1961"/>
    <mergeCell ref="V1961:W1961"/>
    <mergeCell ref="T1959:U1959"/>
    <mergeCell ref="V1959:W1959"/>
    <mergeCell ref="A1960:D1969"/>
    <mergeCell ref="E1960:F1969"/>
    <mergeCell ref="G1960:H1969"/>
    <mergeCell ref="I1960:K1968"/>
    <mergeCell ref="L1960:M1960"/>
    <mergeCell ref="N1960:O1960"/>
    <mergeCell ref="P1960:Q1960"/>
    <mergeCell ref="R1960:S1960"/>
    <mergeCell ref="I1958:U1958"/>
    <mergeCell ref="V1958:W1958"/>
    <mergeCell ref="A1959:D1959"/>
    <mergeCell ref="E1959:F1959"/>
    <mergeCell ref="G1959:H1959"/>
    <mergeCell ref="I1959:K1959"/>
    <mergeCell ref="L1959:M1959"/>
    <mergeCell ref="N1959:O1959"/>
    <mergeCell ref="P1959:Q1959"/>
    <mergeCell ref="R1959:S1959"/>
    <mergeCell ref="L1957:M1957"/>
    <mergeCell ref="N1957:O1957"/>
    <mergeCell ref="P1957:Q1957"/>
    <mergeCell ref="R1957:S1957"/>
    <mergeCell ref="T1957:U1957"/>
    <mergeCell ref="V1957:W1957"/>
    <mergeCell ref="L1956:M1956"/>
    <mergeCell ref="N1956:O1956"/>
    <mergeCell ref="P1956:Q1956"/>
    <mergeCell ref="R1956:S1956"/>
    <mergeCell ref="T1956:U1956"/>
    <mergeCell ref="V1956:W1956"/>
    <mergeCell ref="L1955:M1955"/>
    <mergeCell ref="N1955:O1955"/>
    <mergeCell ref="P1955:Q1955"/>
    <mergeCell ref="R1955:S1955"/>
    <mergeCell ref="T1955:U1955"/>
    <mergeCell ref="V1955:W1955"/>
    <mergeCell ref="L1954:M1954"/>
    <mergeCell ref="N1954:O1954"/>
    <mergeCell ref="P1954:Q1954"/>
    <mergeCell ref="R1954:S1954"/>
    <mergeCell ref="T1954:U1954"/>
    <mergeCell ref="V1954:W1954"/>
    <mergeCell ref="L1953:M1953"/>
    <mergeCell ref="N1953:O1953"/>
    <mergeCell ref="P1953:Q1953"/>
    <mergeCell ref="R1953:S1953"/>
    <mergeCell ref="T1953:U1953"/>
    <mergeCell ref="V1953:W1953"/>
    <mergeCell ref="L1942:M1942"/>
    <mergeCell ref="N1942:O1942"/>
    <mergeCell ref="P1942:Q1942"/>
    <mergeCell ref="R1942:S1942"/>
    <mergeCell ref="T1942:U1942"/>
    <mergeCell ref="V1942:W1942"/>
    <mergeCell ref="L1938:M1938"/>
    <mergeCell ref="N1938:O1938"/>
    <mergeCell ref="P1938:Q1938"/>
    <mergeCell ref="R1938:S1938"/>
    <mergeCell ref="T1938:U1938"/>
    <mergeCell ref="V1938:W1938"/>
    <mergeCell ref="L1937:M1937"/>
    <mergeCell ref="N1937:O1937"/>
    <mergeCell ref="P1937:Q1937"/>
    <mergeCell ref="R1937:S1937"/>
    <mergeCell ref="T1937:U1937"/>
    <mergeCell ref="V1937:W1937"/>
    <mergeCell ref="L1936:M1936"/>
    <mergeCell ref="N1936:O1936"/>
    <mergeCell ref="P1936:Q1936"/>
    <mergeCell ref="R1936:S1936"/>
    <mergeCell ref="T1936:U1936"/>
    <mergeCell ref="V1936:W1936"/>
    <mergeCell ref="T1934:U1934"/>
    <mergeCell ref="V1934:W1934"/>
    <mergeCell ref="N1935:O1935"/>
    <mergeCell ref="P1935:Q1935"/>
    <mergeCell ref="R1935:S1935"/>
    <mergeCell ref="T1935:U1935"/>
    <mergeCell ref="V1935:W1935"/>
    <mergeCell ref="T1933:U1933"/>
    <mergeCell ref="V1933:W1933"/>
    <mergeCell ref="A1934:D1958"/>
    <mergeCell ref="E1934:F1958"/>
    <mergeCell ref="G1934:H1958"/>
    <mergeCell ref="I1934:K1957"/>
    <mergeCell ref="L1934:M1934"/>
    <mergeCell ref="N1934:O1934"/>
    <mergeCell ref="P1934:Q1934"/>
    <mergeCell ref="R1934:S1934"/>
    <mergeCell ref="I1932:U1932"/>
    <mergeCell ref="V1932:W1932"/>
    <mergeCell ref="A1933:D1933"/>
    <mergeCell ref="E1933:F1933"/>
    <mergeCell ref="G1933:H1933"/>
    <mergeCell ref="I1933:K1933"/>
    <mergeCell ref="L1933:M1933"/>
    <mergeCell ref="N1933:O1933"/>
    <mergeCell ref="P1933:Q1933"/>
    <mergeCell ref="R1933:S1933"/>
    <mergeCell ref="L1931:M1931"/>
    <mergeCell ref="N1931:O1931"/>
    <mergeCell ref="P1931:Q1931"/>
    <mergeCell ref="R1931:S1931"/>
    <mergeCell ref="T1931:U1931"/>
    <mergeCell ref="V1931:W1931"/>
    <mergeCell ref="L1930:M1930"/>
    <mergeCell ref="N1930:O1930"/>
    <mergeCell ref="P1930:Q1930"/>
    <mergeCell ref="R1930:S1930"/>
    <mergeCell ref="T1930:U1930"/>
    <mergeCell ref="V1930:W1930"/>
    <mergeCell ref="L1929:M1929"/>
    <mergeCell ref="N1929:O1929"/>
    <mergeCell ref="P1929:Q1929"/>
    <mergeCell ref="R1929:S1929"/>
    <mergeCell ref="T1929:U1929"/>
    <mergeCell ref="V1929:W1929"/>
    <mergeCell ref="L1928:M1928"/>
    <mergeCell ref="N1928:O1928"/>
    <mergeCell ref="P1928:Q1928"/>
    <mergeCell ref="R1928:S1928"/>
    <mergeCell ref="T1928:U1928"/>
    <mergeCell ref="V1928:W1928"/>
    <mergeCell ref="L1927:M1927"/>
    <mergeCell ref="N1927:O1927"/>
    <mergeCell ref="P1927:Q1927"/>
    <mergeCell ref="R1927:S1927"/>
    <mergeCell ref="T1927:U1927"/>
    <mergeCell ref="V1927:W1927"/>
    <mergeCell ref="L1926:M1926"/>
    <mergeCell ref="N1926:O1926"/>
    <mergeCell ref="P1926:Q1926"/>
    <mergeCell ref="R1926:S1926"/>
    <mergeCell ref="T1926:U1926"/>
    <mergeCell ref="V1926:W1926"/>
    <mergeCell ref="L1925:M1925"/>
    <mergeCell ref="N1925:O1925"/>
    <mergeCell ref="P1925:Q1925"/>
    <mergeCell ref="R1925:S1925"/>
    <mergeCell ref="T1925:U1925"/>
    <mergeCell ref="V1925:W1925"/>
    <mergeCell ref="L1917:M1917"/>
    <mergeCell ref="N1917:O1917"/>
    <mergeCell ref="P1917:Q1917"/>
    <mergeCell ref="R1917:S1917"/>
    <mergeCell ref="T1917:U1917"/>
    <mergeCell ref="V1917:W1917"/>
    <mergeCell ref="L1916:M1916"/>
    <mergeCell ref="N1916:O1916"/>
    <mergeCell ref="P1916:Q1916"/>
    <mergeCell ref="R1916:S1916"/>
    <mergeCell ref="T1916:U1916"/>
    <mergeCell ref="V1916:W1916"/>
    <mergeCell ref="T1914:U1914"/>
    <mergeCell ref="V1914:W1914"/>
    <mergeCell ref="N1915:O1915"/>
    <mergeCell ref="P1915:Q1915"/>
    <mergeCell ref="R1915:S1915"/>
    <mergeCell ref="T1915:U1915"/>
    <mergeCell ref="V1915:W1915"/>
    <mergeCell ref="T1913:U1913"/>
    <mergeCell ref="V1913:W1913"/>
    <mergeCell ref="A1914:D1932"/>
    <mergeCell ref="E1914:F1932"/>
    <mergeCell ref="G1914:H1932"/>
    <mergeCell ref="I1914:K1931"/>
    <mergeCell ref="L1914:M1914"/>
    <mergeCell ref="N1914:O1914"/>
    <mergeCell ref="P1914:Q1914"/>
    <mergeCell ref="R1914:S1914"/>
    <mergeCell ref="I1912:U1912"/>
    <mergeCell ref="V1912:W1912"/>
    <mergeCell ref="A1913:D1913"/>
    <mergeCell ref="E1913:F1913"/>
    <mergeCell ref="G1913:H1913"/>
    <mergeCell ref="I1913:K1913"/>
    <mergeCell ref="L1913:M1913"/>
    <mergeCell ref="N1913:O1913"/>
    <mergeCell ref="P1913:Q1913"/>
    <mergeCell ref="R1913:S1913"/>
    <mergeCell ref="L1911:M1911"/>
    <mergeCell ref="N1911:O1911"/>
    <mergeCell ref="P1911:Q1911"/>
    <mergeCell ref="R1911:S1911"/>
    <mergeCell ref="T1911:U1911"/>
    <mergeCell ref="V1911:W1911"/>
    <mergeCell ref="L1910:M1910"/>
    <mergeCell ref="N1910:O1910"/>
    <mergeCell ref="P1910:Q1910"/>
    <mergeCell ref="R1910:S1910"/>
    <mergeCell ref="T1910:U1910"/>
    <mergeCell ref="V1910:W1910"/>
    <mergeCell ref="L1909:M1909"/>
    <mergeCell ref="N1909:O1909"/>
    <mergeCell ref="P1909:Q1909"/>
    <mergeCell ref="R1909:S1909"/>
    <mergeCell ref="T1909:U1909"/>
    <mergeCell ref="V1909:W1909"/>
    <mergeCell ref="L1908:M1908"/>
    <mergeCell ref="N1908:O1908"/>
    <mergeCell ref="P1908:Q1908"/>
    <mergeCell ref="R1908:S1908"/>
    <mergeCell ref="T1908:U1908"/>
    <mergeCell ref="V1908:W1908"/>
    <mergeCell ref="L1907:M1907"/>
    <mergeCell ref="N1907:O1907"/>
    <mergeCell ref="P1907:Q1907"/>
    <mergeCell ref="R1907:S1907"/>
    <mergeCell ref="T1907:U1907"/>
    <mergeCell ref="V1907:W1907"/>
    <mergeCell ref="L1906:M1906"/>
    <mergeCell ref="N1906:O1906"/>
    <mergeCell ref="P1906:Q1906"/>
    <mergeCell ref="R1906:S1906"/>
    <mergeCell ref="T1906:U1906"/>
    <mergeCell ref="V1906:W1906"/>
    <mergeCell ref="L1905:M1905"/>
    <mergeCell ref="N1905:O1905"/>
    <mergeCell ref="P1905:Q1905"/>
    <mergeCell ref="R1905:S1905"/>
    <mergeCell ref="T1905:U1905"/>
    <mergeCell ref="V1905:W1905"/>
    <mergeCell ref="T1903:U1903"/>
    <mergeCell ref="V1903:W1903"/>
    <mergeCell ref="N1904:O1904"/>
    <mergeCell ref="P1904:Q1904"/>
    <mergeCell ref="R1904:S1904"/>
    <mergeCell ref="T1904:U1904"/>
    <mergeCell ref="V1904:W1904"/>
    <mergeCell ref="T1902:U1902"/>
    <mergeCell ref="V1902:W1902"/>
    <mergeCell ref="A1903:D1912"/>
    <mergeCell ref="E1903:F1912"/>
    <mergeCell ref="G1903:H1912"/>
    <mergeCell ref="I1903:K1911"/>
    <mergeCell ref="L1903:M1903"/>
    <mergeCell ref="N1903:O1903"/>
    <mergeCell ref="P1903:Q1903"/>
    <mergeCell ref="R1903:S1903"/>
    <mergeCell ref="I1901:U1901"/>
    <mergeCell ref="V1901:W1901"/>
    <mergeCell ref="A1902:D1902"/>
    <mergeCell ref="E1902:F1902"/>
    <mergeCell ref="G1902:H1902"/>
    <mergeCell ref="I1902:K1902"/>
    <mergeCell ref="L1902:M1902"/>
    <mergeCell ref="N1902:O1902"/>
    <mergeCell ref="P1902:Q1902"/>
    <mergeCell ref="R1902:S1902"/>
    <mergeCell ref="L1900:M1900"/>
    <mergeCell ref="N1900:O1900"/>
    <mergeCell ref="P1900:Q1900"/>
    <mergeCell ref="R1900:S1900"/>
    <mergeCell ref="T1900:U1900"/>
    <mergeCell ref="V1900:W1900"/>
    <mergeCell ref="L1899:M1899"/>
    <mergeCell ref="N1899:O1899"/>
    <mergeCell ref="P1899:Q1899"/>
    <mergeCell ref="R1899:S1899"/>
    <mergeCell ref="T1899:U1899"/>
    <mergeCell ref="V1899:W1899"/>
    <mergeCell ref="L1898:M1898"/>
    <mergeCell ref="N1898:O1898"/>
    <mergeCell ref="P1898:Q1898"/>
    <mergeCell ref="R1898:S1898"/>
    <mergeCell ref="T1898:U1898"/>
    <mergeCell ref="V1898:W1898"/>
    <mergeCell ref="L1897:M1897"/>
    <mergeCell ref="N1897:O1897"/>
    <mergeCell ref="P1897:Q1897"/>
    <mergeCell ref="R1897:S1897"/>
    <mergeCell ref="T1897:U1897"/>
    <mergeCell ref="V1897:W1897"/>
    <mergeCell ref="L1896:M1896"/>
    <mergeCell ref="N1896:O1896"/>
    <mergeCell ref="P1896:Q1896"/>
    <mergeCell ref="R1896:S1896"/>
    <mergeCell ref="T1896:U1896"/>
    <mergeCell ref="V1896:W1896"/>
    <mergeCell ref="L1895:M1895"/>
    <mergeCell ref="N1895:O1895"/>
    <mergeCell ref="P1895:Q1895"/>
    <mergeCell ref="R1895:S1895"/>
    <mergeCell ref="T1895:U1895"/>
    <mergeCell ref="V1895:W1895"/>
    <mergeCell ref="L1894:M1894"/>
    <mergeCell ref="N1894:O1894"/>
    <mergeCell ref="P1894:Q1894"/>
    <mergeCell ref="R1894:S1894"/>
    <mergeCell ref="T1894:U1894"/>
    <mergeCell ref="V1894:W1894"/>
    <mergeCell ref="L1893:M1893"/>
    <mergeCell ref="N1893:O1893"/>
    <mergeCell ref="P1893:Q1893"/>
    <mergeCell ref="R1893:S1893"/>
    <mergeCell ref="T1893:U1893"/>
    <mergeCell ref="V1893:W1893"/>
    <mergeCell ref="L1889:M1889"/>
    <mergeCell ref="N1889:O1889"/>
    <mergeCell ref="P1889:Q1889"/>
    <mergeCell ref="R1889:S1889"/>
    <mergeCell ref="T1889:U1889"/>
    <mergeCell ref="V1889:W1889"/>
    <mergeCell ref="L1888:M1888"/>
    <mergeCell ref="N1888:O1888"/>
    <mergeCell ref="P1888:Q1888"/>
    <mergeCell ref="R1888:S1888"/>
    <mergeCell ref="T1888:U1888"/>
    <mergeCell ref="V1888:W1888"/>
    <mergeCell ref="L1887:M1887"/>
    <mergeCell ref="N1887:O1887"/>
    <mergeCell ref="P1887:Q1887"/>
    <mergeCell ref="R1887:S1887"/>
    <mergeCell ref="T1887:U1887"/>
    <mergeCell ref="V1887:W1887"/>
    <mergeCell ref="T1885:U1885"/>
    <mergeCell ref="V1885:W1885"/>
    <mergeCell ref="N1886:O1886"/>
    <mergeCell ref="P1886:Q1886"/>
    <mergeCell ref="R1886:S1886"/>
    <mergeCell ref="T1886:U1886"/>
    <mergeCell ref="V1886:W1886"/>
    <mergeCell ref="T1884:U1884"/>
    <mergeCell ref="V1884:W1884"/>
    <mergeCell ref="A1885:D1901"/>
    <mergeCell ref="E1885:F1901"/>
    <mergeCell ref="G1885:H1901"/>
    <mergeCell ref="I1885:K1900"/>
    <mergeCell ref="L1885:M1885"/>
    <mergeCell ref="N1885:O1885"/>
    <mergeCell ref="P1885:Q1885"/>
    <mergeCell ref="R1885:S1885"/>
    <mergeCell ref="I1883:U1883"/>
    <mergeCell ref="V1883:W1883"/>
    <mergeCell ref="A1884:D1884"/>
    <mergeCell ref="E1884:F1884"/>
    <mergeCell ref="G1884:H1884"/>
    <mergeCell ref="I1884:K1884"/>
    <mergeCell ref="L1884:M1884"/>
    <mergeCell ref="N1884:O1884"/>
    <mergeCell ref="P1884:Q1884"/>
    <mergeCell ref="R1884:S1884"/>
    <mergeCell ref="L1882:M1882"/>
    <mergeCell ref="N1882:O1882"/>
    <mergeCell ref="P1882:Q1882"/>
    <mergeCell ref="R1882:S1882"/>
    <mergeCell ref="T1882:U1882"/>
    <mergeCell ref="V1882:W1882"/>
    <mergeCell ref="L1881:M1881"/>
    <mergeCell ref="N1881:O1881"/>
    <mergeCell ref="P1881:Q1881"/>
    <mergeCell ref="R1881:S1881"/>
    <mergeCell ref="T1881:U1881"/>
    <mergeCell ref="V1881:W1881"/>
    <mergeCell ref="L1880:M1880"/>
    <mergeCell ref="N1880:O1880"/>
    <mergeCell ref="P1880:Q1880"/>
    <mergeCell ref="R1880:S1880"/>
    <mergeCell ref="T1880:U1880"/>
    <mergeCell ref="V1880:W1880"/>
    <mergeCell ref="L1879:M1879"/>
    <mergeCell ref="N1879:O1879"/>
    <mergeCell ref="P1879:Q1879"/>
    <mergeCell ref="R1879:S1879"/>
    <mergeCell ref="T1879:U1879"/>
    <mergeCell ref="V1879:W1879"/>
    <mergeCell ref="L1878:M1878"/>
    <mergeCell ref="N1878:O1878"/>
    <mergeCell ref="P1878:Q1878"/>
    <mergeCell ref="R1878:S1878"/>
    <mergeCell ref="T1878:U1878"/>
    <mergeCell ref="V1878:W1878"/>
    <mergeCell ref="L1877:M1877"/>
    <mergeCell ref="N1877:O1877"/>
    <mergeCell ref="P1877:Q1877"/>
    <mergeCell ref="R1877:S1877"/>
    <mergeCell ref="T1877:U1877"/>
    <mergeCell ref="V1877:W1877"/>
    <mergeCell ref="L1876:M1876"/>
    <mergeCell ref="N1876:O1876"/>
    <mergeCell ref="P1876:Q1876"/>
    <mergeCell ref="R1876:S1876"/>
    <mergeCell ref="T1876:U1876"/>
    <mergeCell ref="V1876:W1876"/>
    <mergeCell ref="L1875:M1875"/>
    <mergeCell ref="N1875:O1875"/>
    <mergeCell ref="P1875:Q1875"/>
    <mergeCell ref="R1875:S1875"/>
    <mergeCell ref="T1875:U1875"/>
    <mergeCell ref="V1875:W1875"/>
    <mergeCell ref="L1874:M1874"/>
    <mergeCell ref="N1874:O1874"/>
    <mergeCell ref="P1874:Q1874"/>
    <mergeCell ref="R1874:S1874"/>
    <mergeCell ref="T1874:U1874"/>
    <mergeCell ref="V1874:W1874"/>
    <mergeCell ref="L1873:M1873"/>
    <mergeCell ref="N1873:O1873"/>
    <mergeCell ref="P1873:Q1873"/>
    <mergeCell ref="R1873:S1873"/>
    <mergeCell ref="T1873:U1873"/>
    <mergeCell ref="V1873:W1873"/>
    <mergeCell ref="L1872:M1872"/>
    <mergeCell ref="N1872:O1872"/>
    <mergeCell ref="P1872:Q1872"/>
    <mergeCell ref="R1872:S1872"/>
    <mergeCell ref="T1872:U1872"/>
    <mergeCell ref="V1872:W1872"/>
    <mergeCell ref="L1871:M1871"/>
    <mergeCell ref="N1871:O1871"/>
    <mergeCell ref="P1871:Q1871"/>
    <mergeCell ref="R1871:S1871"/>
    <mergeCell ref="T1871:U1871"/>
    <mergeCell ref="V1871:W1871"/>
    <mergeCell ref="L1870:M1870"/>
    <mergeCell ref="N1870:O1870"/>
    <mergeCell ref="P1870:Q1870"/>
    <mergeCell ref="R1870:S1870"/>
    <mergeCell ref="T1870:U1870"/>
    <mergeCell ref="V1870:W1870"/>
    <mergeCell ref="L1869:M1869"/>
    <mergeCell ref="N1869:O1869"/>
    <mergeCell ref="P1869:Q1869"/>
    <mergeCell ref="R1869:S1869"/>
    <mergeCell ref="T1869:U1869"/>
    <mergeCell ref="V1869:W1869"/>
    <mergeCell ref="T1867:U1867"/>
    <mergeCell ref="V1867:W1867"/>
    <mergeCell ref="N1868:O1868"/>
    <mergeCell ref="P1868:Q1868"/>
    <mergeCell ref="R1868:S1868"/>
    <mergeCell ref="T1868:U1868"/>
    <mergeCell ref="V1868:W1868"/>
    <mergeCell ref="T1866:U1866"/>
    <mergeCell ref="V1866:W1866"/>
    <mergeCell ref="A1867:D1883"/>
    <mergeCell ref="E1867:F1883"/>
    <mergeCell ref="G1867:H1883"/>
    <mergeCell ref="I1867:K1882"/>
    <mergeCell ref="L1867:M1867"/>
    <mergeCell ref="N1867:O1867"/>
    <mergeCell ref="P1867:Q1867"/>
    <mergeCell ref="R1867:S1867"/>
    <mergeCell ref="I1865:U1865"/>
    <mergeCell ref="V1865:W1865"/>
    <mergeCell ref="A1866:D1866"/>
    <mergeCell ref="E1866:F1866"/>
    <mergeCell ref="G1866:H1866"/>
    <mergeCell ref="I1866:K1866"/>
    <mergeCell ref="L1866:M1866"/>
    <mergeCell ref="N1866:O1866"/>
    <mergeCell ref="P1866:Q1866"/>
    <mergeCell ref="R1866:S1866"/>
    <mergeCell ref="L1864:M1864"/>
    <mergeCell ref="N1864:O1864"/>
    <mergeCell ref="P1864:Q1864"/>
    <mergeCell ref="R1864:S1864"/>
    <mergeCell ref="T1864:U1864"/>
    <mergeCell ref="V1864:W1864"/>
    <mergeCell ref="L1863:M1863"/>
    <mergeCell ref="N1863:O1863"/>
    <mergeCell ref="P1863:Q1863"/>
    <mergeCell ref="R1863:S1863"/>
    <mergeCell ref="T1863:U1863"/>
    <mergeCell ref="V1863:W1863"/>
    <mergeCell ref="L1862:M1862"/>
    <mergeCell ref="N1862:O1862"/>
    <mergeCell ref="P1862:Q1862"/>
    <mergeCell ref="R1862:S1862"/>
    <mergeCell ref="T1862:U1862"/>
    <mergeCell ref="V1862:W1862"/>
    <mergeCell ref="L1861:M1861"/>
    <mergeCell ref="N1861:O1861"/>
    <mergeCell ref="P1861:Q1861"/>
    <mergeCell ref="R1861:S1861"/>
    <mergeCell ref="T1861:U1861"/>
    <mergeCell ref="V1861:W1861"/>
    <mergeCell ref="L1860:M1860"/>
    <mergeCell ref="N1860:O1860"/>
    <mergeCell ref="P1860:Q1860"/>
    <mergeCell ref="R1860:S1860"/>
    <mergeCell ref="T1860:U1860"/>
    <mergeCell ref="V1860:W1860"/>
    <mergeCell ref="L1859:M1859"/>
    <mergeCell ref="N1859:O1859"/>
    <mergeCell ref="P1859:Q1859"/>
    <mergeCell ref="R1859:S1859"/>
    <mergeCell ref="T1859:U1859"/>
    <mergeCell ref="V1859:W1859"/>
    <mergeCell ref="N1890:O1890"/>
    <mergeCell ref="P1890:Q1890"/>
    <mergeCell ref="R1890:S1890"/>
    <mergeCell ref="T1890:U1890"/>
    <mergeCell ref="V1890:W1890"/>
    <mergeCell ref="N1891:O1891"/>
    <mergeCell ref="P1891:Q1891"/>
    <mergeCell ref="R1891:S1891"/>
    <mergeCell ref="T1891:U1891"/>
    <mergeCell ref="V1891:W1891"/>
    <mergeCell ref="N1892:O1892"/>
    <mergeCell ref="P1892:Q1892"/>
    <mergeCell ref="R1892:S1892"/>
    <mergeCell ref="T1892:U1892"/>
    <mergeCell ref="V1892:W1892"/>
    <mergeCell ref="N1918:O1918"/>
    <mergeCell ref="P1918:Q1918"/>
    <mergeCell ref="R1918:S1918"/>
    <mergeCell ref="T1918:U1918"/>
    <mergeCell ref="V1918:W1918"/>
    <mergeCell ref="T1856:U1856"/>
    <mergeCell ref="V1856:W1856"/>
    <mergeCell ref="N1857:O1857"/>
    <mergeCell ref="P1857:Q1857"/>
    <mergeCell ref="R1857:S1857"/>
    <mergeCell ref="T1857:U1857"/>
    <mergeCell ref="V1857:W1857"/>
    <mergeCell ref="T1855:U1855"/>
    <mergeCell ref="V1855:W1855"/>
    <mergeCell ref="A1856:D1865"/>
    <mergeCell ref="E1856:F1865"/>
    <mergeCell ref="G1856:H1865"/>
    <mergeCell ref="I1856:K1864"/>
    <mergeCell ref="L1856:M1856"/>
    <mergeCell ref="N1856:O1856"/>
    <mergeCell ref="P1856:Q1856"/>
    <mergeCell ref="R1856:S1856"/>
    <mergeCell ref="I1854:U1854"/>
    <mergeCell ref="V1854:W1854"/>
    <mergeCell ref="A1855:D1855"/>
    <mergeCell ref="E1855:F1855"/>
    <mergeCell ref="G1855:H1855"/>
    <mergeCell ref="I1855:K1855"/>
    <mergeCell ref="L1855:M1855"/>
    <mergeCell ref="N1855:O1855"/>
    <mergeCell ref="P1855:Q1855"/>
    <mergeCell ref="R1855:S1855"/>
    <mergeCell ref="L1853:M1853"/>
    <mergeCell ref="N1853:O1853"/>
    <mergeCell ref="P1853:Q1853"/>
    <mergeCell ref="R1853:S1853"/>
    <mergeCell ref="T1853:U1853"/>
    <mergeCell ref="V1853:W1853"/>
    <mergeCell ref="L1852:M1852"/>
    <mergeCell ref="N1852:O1852"/>
    <mergeCell ref="P1852:Q1852"/>
    <mergeCell ref="R1852:S1852"/>
    <mergeCell ref="T1852:U1852"/>
    <mergeCell ref="V1852:W1852"/>
    <mergeCell ref="L1851:M1851"/>
    <mergeCell ref="N1851:O1851"/>
    <mergeCell ref="P1851:Q1851"/>
    <mergeCell ref="R1851:S1851"/>
    <mergeCell ref="T1851:U1851"/>
    <mergeCell ref="V1851:W1851"/>
    <mergeCell ref="L1850:M1850"/>
    <mergeCell ref="N1850:O1850"/>
    <mergeCell ref="P1850:Q1850"/>
    <mergeCell ref="R1850:S1850"/>
    <mergeCell ref="T1850:U1850"/>
    <mergeCell ref="V1850:W1850"/>
    <mergeCell ref="L1849:M1849"/>
    <mergeCell ref="N1849:O1849"/>
    <mergeCell ref="P1849:Q1849"/>
    <mergeCell ref="R1849:S1849"/>
    <mergeCell ref="T1849:U1849"/>
    <mergeCell ref="V1849:W1849"/>
    <mergeCell ref="L1848:M1848"/>
    <mergeCell ref="N1848:O1848"/>
    <mergeCell ref="P1848:Q1848"/>
    <mergeCell ref="R1848:S1848"/>
    <mergeCell ref="T1848:U1848"/>
    <mergeCell ref="V1848:W1848"/>
    <mergeCell ref="L1847:M1847"/>
    <mergeCell ref="N1847:O1847"/>
    <mergeCell ref="P1847:Q1847"/>
    <mergeCell ref="R1847:S1847"/>
    <mergeCell ref="T1847:U1847"/>
    <mergeCell ref="V1847:W1847"/>
    <mergeCell ref="T1845:U1845"/>
    <mergeCell ref="V1845:W1845"/>
    <mergeCell ref="N1846:O1846"/>
    <mergeCell ref="P1846:Q1846"/>
    <mergeCell ref="R1846:S1846"/>
    <mergeCell ref="T1846:U1846"/>
    <mergeCell ref="V1846:W1846"/>
    <mergeCell ref="T1844:U1844"/>
    <mergeCell ref="V1844:W1844"/>
    <mergeCell ref="A1845:D1854"/>
    <mergeCell ref="E1845:F1854"/>
    <mergeCell ref="G1845:H1854"/>
    <mergeCell ref="I1845:K1853"/>
    <mergeCell ref="L1845:M1845"/>
    <mergeCell ref="N1845:O1845"/>
    <mergeCell ref="P1845:Q1845"/>
    <mergeCell ref="R1845:S1845"/>
    <mergeCell ref="I1843:U1843"/>
    <mergeCell ref="V1843:W1843"/>
    <mergeCell ref="A1844:D1844"/>
    <mergeCell ref="E1844:F1844"/>
    <mergeCell ref="G1844:H1844"/>
    <mergeCell ref="I1844:K1844"/>
    <mergeCell ref="L1844:M1844"/>
    <mergeCell ref="N1844:O1844"/>
    <mergeCell ref="P1844:Q1844"/>
    <mergeCell ref="R1844:S1844"/>
    <mergeCell ref="L1842:M1842"/>
    <mergeCell ref="N1842:O1842"/>
    <mergeCell ref="P1842:Q1842"/>
    <mergeCell ref="R1842:S1842"/>
    <mergeCell ref="T1842:U1842"/>
    <mergeCell ref="V1842:W1842"/>
    <mergeCell ref="L1841:M1841"/>
    <mergeCell ref="N1841:O1841"/>
    <mergeCell ref="P1841:Q1841"/>
    <mergeCell ref="R1841:S1841"/>
    <mergeCell ref="T1841:U1841"/>
    <mergeCell ref="V1841:W1841"/>
    <mergeCell ref="L1840:M1840"/>
    <mergeCell ref="N1840:O1840"/>
    <mergeCell ref="P1840:Q1840"/>
    <mergeCell ref="R1840:S1840"/>
    <mergeCell ref="T1840:U1840"/>
    <mergeCell ref="V1840:W1840"/>
    <mergeCell ref="L1839:M1839"/>
    <mergeCell ref="N1839:O1839"/>
    <mergeCell ref="P1839:Q1839"/>
    <mergeCell ref="R1839:S1839"/>
    <mergeCell ref="T1839:U1839"/>
    <mergeCell ref="V1839:W1839"/>
    <mergeCell ref="L1838:M1838"/>
    <mergeCell ref="N1838:O1838"/>
    <mergeCell ref="P1838:Q1838"/>
    <mergeCell ref="R1838:S1838"/>
    <mergeCell ref="T1838:U1838"/>
    <mergeCell ref="V1838:W1838"/>
    <mergeCell ref="L1837:M1837"/>
    <mergeCell ref="N1837:O1837"/>
    <mergeCell ref="P1837:Q1837"/>
    <mergeCell ref="R1837:S1837"/>
    <mergeCell ref="T1837:U1837"/>
    <mergeCell ref="V1837:W1837"/>
    <mergeCell ref="L1831:M1831"/>
    <mergeCell ref="N1831:O1831"/>
    <mergeCell ref="P1831:Q1831"/>
    <mergeCell ref="R1831:S1831"/>
    <mergeCell ref="T1831:U1831"/>
    <mergeCell ref="V1831:W1831"/>
    <mergeCell ref="L1830:M1830"/>
    <mergeCell ref="N1830:O1830"/>
    <mergeCell ref="P1830:Q1830"/>
    <mergeCell ref="R1830:S1830"/>
    <mergeCell ref="T1830:U1830"/>
    <mergeCell ref="V1830:W1830"/>
    <mergeCell ref="T1828:U1828"/>
    <mergeCell ref="V1828:W1828"/>
    <mergeCell ref="N1829:O1829"/>
    <mergeCell ref="P1829:Q1829"/>
    <mergeCell ref="R1829:S1829"/>
    <mergeCell ref="T1829:U1829"/>
    <mergeCell ref="V1829:W1829"/>
    <mergeCell ref="T1827:U1827"/>
    <mergeCell ref="V1827:W1827"/>
    <mergeCell ref="A1828:D1843"/>
    <mergeCell ref="E1828:F1843"/>
    <mergeCell ref="G1828:H1843"/>
    <mergeCell ref="I1828:K1842"/>
    <mergeCell ref="L1828:M1828"/>
    <mergeCell ref="N1828:O1828"/>
    <mergeCell ref="P1828:Q1828"/>
    <mergeCell ref="R1828:S1828"/>
    <mergeCell ref="I1826:U1826"/>
    <mergeCell ref="V1826:W1826"/>
    <mergeCell ref="A1827:D1827"/>
    <mergeCell ref="E1827:F1827"/>
    <mergeCell ref="G1827:H1827"/>
    <mergeCell ref="I1827:K1827"/>
    <mergeCell ref="L1827:M1827"/>
    <mergeCell ref="N1827:O1827"/>
    <mergeCell ref="P1827:Q1827"/>
    <mergeCell ref="R1827:S1827"/>
    <mergeCell ref="L1825:M1825"/>
    <mergeCell ref="N1825:O1825"/>
    <mergeCell ref="P1825:Q1825"/>
    <mergeCell ref="R1825:S1825"/>
    <mergeCell ref="T1825:U1825"/>
    <mergeCell ref="V1825:W1825"/>
    <mergeCell ref="L1824:M1824"/>
    <mergeCell ref="N1824:O1824"/>
    <mergeCell ref="P1824:Q1824"/>
    <mergeCell ref="R1824:S1824"/>
    <mergeCell ref="T1824:U1824"/>
    <mergeCell ref="V1824:W1824"/>
    <mergeCell ref="L1823:M1823"/>
    <mergeCell ref="N1823:O1823"/>
    <mergeCell ref="P1823:Q1823"/>
    <mergeCell ref="R1823:S1823"/>
    <mergeCell ref="T1823:U1823"/>
    <mergeCell ref="V1823:W1823"/>
    <mergeCell ref="L1822:M1822"/>
    <mergeCell ref="N1822:O1822"/>
    <mergeCell ref="P1822:Q1822"/>
    <mergeCell ref="R1822:S1822"/>
    <mergeCell ref="T1822:U1822"/>
    <mergeCell ref="V1822:W1822"/>
    <mergeCell ref="L1821:M1821"/>
    <mergeCell ref="N1821:O1821"/>
    <mergeCell ref="P1821:Q1821"/>
    <mergeCell ref="R1821:S1821"/>
    <mergeCell ref="T1821:U1821"/>
    <mergeCell ref="V1821:W1821"/>
    <mergeCell ref="L1820:M1820"/>
    <mergeCell ref="N1820:O1820"/>
    <mergeCell ref="P1820:Q1820"/>
    <mergeCell ref="R1820:S1820"/>
    <mergeCell ref="T1820:U1820"/>
    <mergeCell ref="V1820:W1820"/>
    <mergeCell ref="L1819:M1819"/>
    <mergeCell ref="N1819:O1819"/>
    <mergeCell ref="P1819:Q1819"/>
    <mergeCell ref="R1819:S1819"/>
    <mergeCell ref="T1819:U1819"/>
    <mergeCell ref="V1819:W1819"/>
    <mergeCell ref="L1818:M1818"/>
    <mergeCell ref="N1818:O1818"/>
    <mergeCell ref="P1818:Q1818"/>
    <mergeCell ref="R1818:S1818"/>
    <mergeCell ref="T1818:U1818"/>
    <mergeCell ref="V1818:W1818"/>
    <mergeCell ref="T1816:U1816"/>
    <mergeCell ref="V1816:W1816"/>
    <mergeCell ref="N1817:O1817"/>
    <mergeCell ref="P1817:Q1817"/>
    <mergeCell ref="R1817:S1817"/>
    <mergeCell ref="T1817:U1817"/>
    <mergeCell ref="V1817:W1817"/>
    <mergeCell ref="T1815:U1815"/>
    <mergeCell ref="V1815:W1815"/>
    <mergeCell ref="A1816:D1826"/>
    <mergeCell ref="E1816:F1826"/>
    <mergeCell ref="G1816:H1826"/>
    <mergeCell ref="I1816:K1825"/>
    <mergeCell ref="L1816:M1816"/>
    <mergeCell ref="N1816:O1816"/>
    <mergeCell ref="P1816:Q1816"/>
    <mergeCell ref="R1816:S1816"/>
    <mergeCell ref="I1814:U1814"/>
    <mergeCell ref="V1814:W1814"/>
    <mergeCell ref="A1815:D1815"/>
    <mergeCell ref="E1815:F1815"/>
    <mergeCell ref="G1815:H1815"/>
    <mergeCell ref="I1815:K1815"/>
    <mergeCell ref="L1815:M1815"/>
    <mergeCell ref="N1815:O1815"/>
    <mergeCell ref="P1815:Q1815"/>
    <mergeCell ref="R1815:S1815"/>
    <mergeCell ref="L1813:M1813"/>
    <mergeCell ref="N1813:O1813"/>
    <mergeCell ref="P1813:Q1813"/>
    <mergeCell ref="R1813:S1813"/>
    <mergeCell ref="T1813:U1813"/>
    <mergeCell ref="V1813:W1813"/>
    <mergeCell ref="L1812:M1812"/>
    <mergeCell ref="N1812:O1812"/>
    <mergeCell ref="P1812:Q1812"/>
    <mergeCell ref="R1812:S1812"/>
    <mergeCell ref="T1812:U1812"/>
    <mergeCell ref="V1812:W1812"/>
    <mergeCell ref="L1811:M1811"/>
    <mergeCell ref="N1811:O1811"/>
    <mergeCell ref="P1811:Q1811"/>
    <mergeCell ref="R1811:S1811"/>
    <mergeCell ref="T1811:U1811"/>
    <mergeCell ref="V1811:W1811"/>
    <mergeCell ref="L1810:M1810"/>
    <mergeCell ref="N1810:O1810"/>
    <mergeCell ref="P1810:Q1810"/>
    <mergeCell ref="R1810:S1810"/>
    <mergeCell ref="T1810:U1810"/>
    <mergeCell ref="V1810:W1810"/>
    <mergeCell ref="L1809:M1809"/>
    <mergeCell ref="N1809:O1809"/>
    <mergeCell ref="P1809:Q1809"/>
    <mergeCell ref="R1809:S1809"/>
    <mergeCell ref="T1809:U1809"/>
    <mergeCell ref="V1809:W1809"/>
    <mergeCell ref="L1808:M1808"/>
    <mergeCell ref="N1808:O1808"/>
    <mergeCell ref="P1808:Q1808"/>
    <mergeCell ref="R1808:S1808"/>
    <mergeCell ref="T1808:U1808"/>
    <mergeCell ref="V1808:W1808"/>
    <mergeCell ref="L1807:M1807"/>
    <mergeCell ref="N1807:O1807"/>
    <mergeCell ref="P1807:Q1807"/>
    <mergeCell ref="R1807:S1807"/>
    <mergeCell ref="T1807:U1807"/>
    <mergeCell ref="V1807:W1807"/>
    <mergeCell ref="L1806:M1806"/>
    <mergeCell ref="N1806:O1806"/>
    <mergeCell ref="P1806:Q1806"/>
    <mergeCell ref="R1806:S1806"/>
    <mergeCell ref="T1806:U1806"/>
    <mergeCell ref="V1806:W1806"/>
    <mergeCell ref="N1832:O1832"/>
    <mergeCell ref="P1832:Q1832"/>
    <mergeCell ref="R1832:S1832"/>
    <mergeCell ref="T1832:U1832"/>
    <mergeCell ref="V1832:W1832"/>
    <mergeCell ref="N1833:O1833"/>
    <mergeCell ref="P1833:Q1833"/>
    <mergeCell ref="R1833:S1833"/>
    <mergeCell ref="T1833:U1833"/>
    <mergeCell ref="V1833:W1833"/>
    <mergeCell ref="L1805:M1805"/>
    <mergeCell ref="N1805:O1805"/>
    <mergeCell ref="P1805:Q1805"/>
    <mergeCell ref="R1805:S1805"/>
    <mergeCell ref="T1805:U1805"/>
    <mergeCell ref="V1805:W1805"/>
    <mergeCell ref="L1804:M1804"/>
    <mergeCell ref="N1804:O1804"/>
    <mergeCell ref="P1804:Q1804"/>
    <mergeCell ref="R1804:S1804"/>
    <mergeCell ref="T1804:U1804"/>
    <mergeCell ref="V1804:W1804"/>
    <mergeCell ref="L1803:M1803"/>
    <mergeCell ref="N1803:O1803"/>
    <mergeCell ref="P1803:Q1803"/>
    <mergeCell ref="R1803:S1803"/>
    <mergeCell ref="T1803:U1803"/>
    <mergeCell ref="V1803:W1803"/>
    <mergeCell ref="L1802:M1802"/>
    <mergeCell ref="N1802:O1802"/>
    <mergeCell ref="P1802:Q1802"/>
    <mergeCell ref="R1802:S1802"/>
    <mergeCell ref="T1802:U1802"/>
    <mergeCell ref="V1802:W1802"/>
    <mergeCell ref="L1801:M1801"/>
    <mergeCell ref="N1801:O1801"/>
    <mergeCell ref="P1801:Q1801"/>
    <mergeCell ref="R1801:S1801"/>
    <mergeCell ref="T1801:U1801"/>
    <mergeCell ref="V1801:W1801"/>
    <mergeCell ref="T1799:U1799"/>
    <mergeCell ref="V1799:W1799"/>
    <mergeCell ref="N1800:O1800"/>
    <mergeCell ref="P1800:Q1800"/>
    <mergeCell ref="R1800:S1800"/>
    <mergeCell ref="T1800:U1800"/>
    <mergeCell ref="V1800:W1800"/>
    <mergeCell ref="T1798:U1798"/>
    <mergeCell ref="V1798:W1798"/>
    <mergeCell ref="A1799:D1814"/>
    <mergeCell ref="E1799:F1814"/>
    <mergeCell ref="G1799:H1814"/>
    <mergeCell ref="I1799:K1813"/>
    <mergeCell ref="L1799:M1799"/>
    <mergeCell ref="N1799:O1799"/>
    <mergeCell ref="P1799:Q1799"/>
    <mergeCell ref="R1799:S1799"/>
    <mergeCell ref="I1797:U1797"/>
    <mergeCell ref="V1797:W1797"/>
    <mergeCell ref="A1798:D1798"/>
    <mergeCell ref="E1798:F1798"/>
    <mergeCell ref="G1798:H1798"/>
    <mergeCell ref="I1798:K1798"/>
    <mergeCell ref="L1798:M1798"/>
    <mergeCell ref="N1798:O1798"/>
    <mergeCell ref="P1798:Q1798"/>
    <mergeCell ref="R1798:S1798"/>
    <mergeCell ref="L1796:M1796"/>
    <mergeCell ref="N1796:O1796"/>
    <mergeCell ref="P1796:Q1796"/>
    <mergeCell ref="R1796:S1796"/>
    <mergeCell ref="T1796:U1796"/>
    <mergeCell ref="V1796:W1796"/>
    <mergeCell ref="L1795:M1795"/>
    <mergeCell ref="N1795:O1795"/>
    <mergeCell ref="P1795:Q1795"/>
    <mergeCell ref="R1795:S1795"/>
    <mergeCell ref="T1795:U1795"/>
    <mergeCell ref="V1795:W1795"/>
    <mergeCell ref="L1794:M1794"/>
    <mergeCell ref="N1794:O1794"/>
    <mergeCell ref="P1794:Q1794"/>
    <mergeCell ref="R1794:S1794"/>
    <mergeCell ref="T1794:U1794"/>
    <mergeCell ref="V1794:W1794"/>
    <mergeCell ref="L1793:M1793"/>
    <mergeCell ref="N1793:O1793"/>
    <mergeCell ref="P1793:Q1793"/>
    <mergeCell ref="R1793:S1793"/>
    <mergeCell ref="T1793:U1793"/>
    <mergeCell ref="V1793:W1793"/>
    <mergeCell ref="L1792:M1792"/>
    <mergeCell ref="N1792:O1792"/>
    <mergeCell ref="P1792:Q1792"/>
    <mergeCell ref="R1792:S1792"/>
    <mergeCell ref="T1792:U1792"/>
    <mergeCell ref="V1792:W1792"/>
    <mergeCell ref="L1791:M1791"/>
    <mergeCell ref="N1791:O1791"/>
    <mergeCell ref="P1791:Q1791"/>
    <mergeCell ref="R1791:S1791"/>
    <mergeCell ref="T1791:U1791"/>
    <mergeCell ref="V1791:W1791"/>
    <mergeCell ref="N1834:O1834"/>
    <mergeCell ref="P1834:Q1834"/>
    <mergeCell ref="R1834:S1834"/>
    <mergeCell ref="T1834:U1834"/>
    <mergeCell ref="V1834:W1834"/>
    <mergeCell ref="N1835:O1835"/>
    <mergeCell ref="P1835:Q1835"/>
    <mergeCell ref="R1835:S1835"/>
    <mergeCell ref="T1835:U1835"/>
    <mergeCell ref="V1835:W1835"/>
    <mergeCell ref="L1790:M1790"/>
    <mergeCell ref="N1790:O1790"/>
    <mergeCell ref="P1790:Q1790"/>
    <mergeCell ref="R1790:S1790"/>
    <mergeCell ref="T1790:U1790"/>
    <mergeCell ref="V1790:W1790"/>
    <mergeCell ref="L1789:M1789"/>
    <mergeCell ref="N1789:O1789"/>
    <mergeCell ref="P1789:Q1789"/>
    <mergeCell ref="R1789:S1789"/>
    <mergeCell ref="T1789:U1789"/>
    <mergeCell ref="V1789:W1789"/>
    <mergeCell ref="L1788:M1788"/>
    <mergeCell ref="N1788:O1788"/>
    <mergeCell ref="P1788:Q1788"/>
    <mergeCell ref="R1788:S1788"/>
    <mergeCell ref="T1788:U1788"/>
    <mergeCell ref="V1788:W1788"/>
    <mergeCell ref="L1787:M1787"/>
    <mergeCell ref="N1787:O1787"/>
    <mergeCell ref="P1787:Q1787"/>
    <mergeCell ref="R1787:S1787"/>
    <mergeCell ref="T1787:U1787"/>
    <mergeCell ref="V1787:W1787"/>
    <mergeCell ref="L1786:M1786"/>
    <mergeCell ref="N1786:O1786"/>
    <mergeCell ref="P1786:Q1786"/>
    <mergeCell ref="R1786:S1786"/>
    <mergeCell ref="T1786:U1786"/>
    <mergeCell ref="V1786:W1786"/>
    <mergeCell ref="L1785:M1785"/>
    <mergeCell ref="N1785:O1785"/>
    <mergeCell ref="P1785:Q1785"/>
    <mergeCell ref="R1785:S1785"/>
    <mergeCell ref="T1785:U1785"/>
    <mergeCell ref="V1785:W1785"/>
    <mergeCell ref="T1783:U1783"/>
    <mergeCell ref="V1783:W1783"/>
    <mergeCell ref="N1784:O1784"/>
    <mergeCell ref="P1784:Q1784"/>
    <mergeCell ref="R1784:S1784"/>
    <mergeCell ref="T1784:U1784"/>
    <mergeCell ref="V1784:W1784"/>
    <mergeCell ref="T1782:U1782"/>
    <mergeCell ref="V1782:W1782"/>
    <mergeCell ref="A1783:D1797"/>
    <mergeCell ref="E1783:F1797"/>
    <mergeCell ref="G1783:H1797"/>
    <mergeCell ref="I1783:K1796"/>
    <mergeCell ref="L1783:M1783"/>
    <mergeCell ref="N1783:O1783"/>
    <mergeCell ref="P1783:Q1783"/>
    <mergeCell ref="R1783:S1783"/>
    <mergeCell ref="I1781:U1781"/>
    <mergeCell ref="V1781:W1781"/>
    <mergeCell ref="A1782:D1782"/>
    <mergeCell ref="E1782:F1782"/>
    <mergeCell ref="G1782:H1782"/>
    <mergeCell ref="I1782:K1782"/>
    <mergeCell ref="L1782:M1782"/>
    <mergeCell ref="N1782:O1782"/>
    <mergeCell ref="P1782:Q1782"/>
    <mergeCell ref="R1782:S1782"/>
    <mergeCell ref="L1780:M1780"/>
    <mergeCell ref="N1780:O1780"/>
    <mergeCell ref="P1780:Q1780"/>
    <mergeCell ref="R1780:S1780"/>
    <mergeCell ref="T1780:U1780"/>
    <mergeCell ref="V1780:W1780"/>
    <mergeCell ref="L1779:M1779"/>
    <mergeCell ref="N1779:O1779"/>
    <mergeCell ref="P1779:Q1779"/>
    <mergeCell ref="R1779:S1779"/>
    <mergeCell ref="T1779:U1779"/>
    <mergeCell ref="V1779:W1779"/>
    <mergeCell ref="L1778:M1778"/>
    <mergeCell ref="N1778:O1778"/>
    <mergeCell ref="P1778:Q1778"/>
    <mergeCell ref="R1778:S1778"/>
    <mergeCell ref="T1778:U1778"/>
    <mergeCell ref="V1778:W1778"/>
    <mergeCell ref="L1777:M1777"/>
    <mergeCell ref="N1777:O1777"/>
    <mergeCell ref="P1777:Q1777"/>
    <mergeCell ref="R1777:S1777"/>
    <mergeCell ref="T1777:U1777"/>
    <mergeCell ref="V1777:W1777"/>
    <mergeCell ref="L1776:M1776"/>
    <mergeCell ref="N1776:O1776"/>
    <mergeCell ref="P1776:Q1776"/>
    <mergeCell ref="R1776:S1776"/>
    <mergeCell ref="T1776:U1776"/>
    <mergeCell ref="V1776:W1776"/>
    <mergeCell ref="L1775:M1775"/>
    <mergeCell ref="N1775:O1775"/>
    <mergeCell ref="P1775:Q1775"/>
    <mergeCell ref="R1775:S1775"/>
    <mergeCell ref="T1775:U1775"/>
    <mergeCell ref="V1775:W1775"/>
    <mergeCell ref="L1774:M1774"/>
    <mergeCell ref="N1774:O1774"/>
    <mergeCell ref="P1774:Q1774"/>
    <mergeCell ref="R1774:S1774"/>
    <mergeCell ref="T1774:U1774"/>
    <mergeCell ref="V1774:W1774"/>
    <mergeCell ref="T1772:U1772"/>
    <mergeCell ref="V1772:W1772"/>
    <mergeCell ref="N1773:O1773"/>
    <mergeCell ref="P1773:Q1773"/>
    <mergeCell ref="R1773:S1773"/>
    <mergeCell ref="T1773:U1773"/>
    <mergeCell ref="V1773:W1773"/>
    <mergeCell ref="T1771:U1771"/>
    <mergeCell ref="V1771:W1771"/>
    <mergeCell ref="A1772:D1781"/>
    <mergeCell ref="E1772:F1781"/>
    <mergeCell ref="G1772:H1781"/>
    <mergeCell ref="I1772:K1780"/>
    <mergeCell ref="L1772:M1772"/>
    <mergeCell ref="N1772:O1772"/>
    <mergeCell ref="P1772:Q1772"/>
    <mergeCell ref="R1772:S1772"/>
    <mergeCell ref="I1770:U1770"/>
    <mergeCell ref="V1770:W1770"/>
    <mergeCell ref="A1771:D1771"/>
    <mergeCell ref="E1771:F1771"/>
    <mergeCell ref="G1771:H1771"/>
    <mergeCell ref="I1771:K1771"/>
    <mergeCell ref="L1771:M1771"/>
    <mergeCell ref="N1771:O1771"/>
    <mergeCell ref="P1771:Q1771"/>
    <mergeCell ref="R1771:S1771"/>
    <mergeCell ref="L1769:M1769"/>
    <mergeCell ref="N1769:O1769"/>
    <mergeCell ref="P1769:Q1769"/>
    <mergeCell ref="R1769:S1769"/>
    <mergeCell ref="T1769:U1769"/>
    <mergeCell ref="V1769:W1769"/>
    <mergeCell ref="L1768:M1768"/>
    <mergeCell ref="N1768:O1768"/>
    <mergeCell ref="P1768:Q1768"/>
    <mergeCell ref="R1768:S1768"/>
    <mergeCell ref="T1768:U1768"/>
    <mergeCell ref="V1768:W1768"/>
    <mergeCell ref="L1767:M1767"/>
    <mergeCell ref="N1767:O1767"/>
    <mergeCell ref="P1767:Q1767"/>
    <mergeCell ref="R1767:S1767"/>
    <mergeCell ref="T1767:U1767"/>
    <mergeCell ref="V1767:W1767"/>
    <mergeCell ref="L1766:M1766"/>
    <mergeCell ref="N1766:O1766"/>
    <mergeCell ref="P1766:Q1766"/>
    <mergeCell ref="R1766:S1766"/>
    <mergeCell ref="T1766:U1766"/>
    <mergeCell ref="V1766:W1766"/>
    <mergeCell ref="L1761:M1761"/>
    <mergeCell ref="N1761:O1761"/>
    <mergeCell ref="P1761:Q1761"/>
    <mergeCell ref="R1761:S1761"/>
    <mergeCell ref="T1761:U1761"/>
    <mergeCell ref="V1761:W1761"/>
    <mergeCell ref="L1752:M1752"/>
    <mergeCell ref="N1752:O1752"/>
    <mergeCell ref="P1752:Q1752"/>
    <mergeCell ref="R1752:S1752"/>
    <mergeCell ref="T1752:U1752"/>
    <mergeCell ref="V1752:W1752"/>
    <mergeCell ref="L1751:M1751"/>
    <mergeCell ref="N1751:O1751"/>
    <mergeCell ref="P1751:Q1751"/>
    <mergeCell ref="R1751:S1751"/>
    <mergeCell ref="T1751:U1751"/>
    <mergeCell ref="V1751:W1751"/>
    <mergeCell ref="T1749:U1749"/>
    <mergeCell ref="V1749:W1749"/>
    <mergeCell ref="N1750:O1750"/>
    <mergeCell ref="P1750:Q1750"/>
    <mergeCell ref="R1750:S1750"/>
    <mergeCell ref="T1750:U1750"/>
    <mergeCell ref="V1750:W1750"/>
    <mergeCell ref="T1748:U1748"/>
    <mergeCell ref="V1748:W1748"/>
    <mergeCell ref="A1749:D1770"/>
    <mergeCell ref="E1749:F1770"/>
    <mergeCell ref="G1749:H1770"/>
    <mergeCell ref="I1749:K1769"/>
    <mergeCell ref="L1749:M1749"/>
    <mergeCell ref="N1749:O1749"/>
    <mergeCell ref="P1749:Q1749"/>
    <mergeCell ref="R1749:S1749"/>
    <mergeCell ref="I1747:U1747"/>
    <mergeCell ref="V1747:W1747"/>
    <mergeCell ref="A1748:D1748"/>
    <mergeCell ref="E1748:F1748"/>
    <mergeCell ref="G1748:H1748"/>
    <mergeCell ref="I1748:K1748"/>
    <mergeCell ref="L1748:M1748"/>
    <mergeCell ref="N1748:O1748"/>
    <mergeCell ref="P1748:Q1748"/>
    <mergeCell ref="R1748:S1748"/>
    <mergeCell ref="L1746:M1746"/>
    <mergeCell ref="N1746:O1746"/>
    <mergeCell ref="P1746:Q1746"/>
    <mergeCell ref="R1746:S1746"/>
    <mergeCell ref="T1746:U1746"/>
    <mergeCell ref="V1746:W1746"/>
    <mergeCell ref="L1745:M1745"/>
    <mergeCell ref="N1745:O1745"/>
    <mergeCell ref="P1745:Q1745"/>
    <mergeCell ref="R1745:S1745"/>
    <mergeCell ref="T1745:U1745"/>
    <mergeCell ref="V1745:W1745"/>
    <mergeCell ref="L1744:M1744"/>
    <mergeCell ref="N1744:O1744"/>
    <mergeCell ref="P1744:Q1744"/>
    <mergeCell ref="R1744:S1744"/>
    <mergeCell ref="T1744:U1744"/>
    <mergeCell ref="V1744:W1744"/>
    <mergeCell ref="L1743:M1743"/>
    <mergeCell ref="N1743:O1743"/>
    <mergeCell ref="P1743:Q1743"/>
    <mergeCell ref="R1743:S1743"/>
    <mergeCell ref="T1743:U1743"/>
    <mergeCell ref="V1743:W1743"/>
    <mergeCell ref="L1742:M1742"/>
    <mergeCell ref="N1742:O1742"/>
    <mergeCell ref="P1742:Q1742"/>
    <mergeCell ref="R1742:S1742"/>
    <mergeCell ref="T1742:U1742"/>
    <mergeCell ref="V1742:W1742"/>
    <mergeCell ref="L1741:M1741"/>
    <mergeCell ref="N1741:O1741"/>
    <mergeCell ref="P1741:Q1741"/>
    <mergeCell ref="R1741:S1741"/>
    <mergeCell ref="T1741:U1741"/>
    <mergeCell ref="V1741:W1741"/>
    <mergeCell ref="L1740:M1740"/>
    <mergeCell ref="N1740:O1740"/>
    <mergeCell ref="P1740:Q1740"/>
    <mergeCell ref="R1740:S1740"/>
    <mergeCell ref="T1740:U1740"/>
    <mergeCell ref="V1740:W1740"/>
    <mergeCell ref="L1739:M1739"/>
    <mergeCell ref="N1739:O1739"/>
    <mergeCell ref="P1739:Q1739"/>
    <mergeCell ref="R1739:S1739"/>
    <mergeCell ref="T1739:U1739"/>
    <mergeCell ref="V1739:W1739"/>
    <mergeCell ref="L1738:M1738"/>
    <mergeCell ref="N1738:O1738"/>
    <mergeCell ref="P1738:Q1738"/>
    <mergeCell ref="R1738:S1738"/>
    <mergeCell ref="T1738:U1738"/>
    <mergeCell ref="V1738:W1738"/>
    <mergeCell ref="T1736:U1736"/>
    <mergeCell ref="V1736:W1736"/>
    <mergeCell ref="N1737:O1737"/>
    <mergeCell ref="P1737:Q1737"/>
    <mergeCell ref="R1737:S1737"/>
    <mergeCell ref="T1737:U1737"/>
    <mergeCell ref="V1737:W1737"/>
    <mergeCell ref="T1735:U1735"/>
    <mergeCell ref="V1735:W1735"/>
    <mergeCell ref="A1736:D1747"/>
    <mergeCell ref="E1736:F1747"/>
    <mergeCell ref="G1736:H1747"/>
    <mergeCell ref="I1736:K1746"/>
    <mergeCell ref="L1736:M1736"/>
    <mergeCell ref="N1736:O1736"/>
    <mergeCell ref="P1736:Q1736"/>
    <mergeCell ref="R1736:S1736"/>
    <mergeCell ref="I1734:U1734"/>
    <mergeCell ref="V1734:W1734"/>
    <mergeCell ref="A1735:D1735"/>
    <mergeCell ref="E1735:F1735"/>
    <mergeCell ref="G1735:H1735"/>
    <mergeCell ref="I1735:K1735"/>
    <mergeCell ref="L1735:M1735"/>
    <mergeCell ref="N1735:O1735"/>
    <mergeCell ref="P1735:Q1735"/>
    <mergeCell ref="R1735:S1735"/>
    <mergeCell ref="L1733:M1733"/>
    <mergeCell ref="N1733:O1733"/>
    <mergeCell ref="P1733:Q1733"/>
    <mergeCell ref="R1733:S1733"/>
    <mergeCell ref="T1733:U1733"/>
    <mergeCell ref="V1733:W1733"/>
    <mergeCell ref="L1732:M1732"/>
    <mergeCell ref="N1732:O1732"/>
    <mergeCell ref="P1732:Q1732"/>
    <mergeCell ref="R1732:S1732"/>
    <mergeCell ref="T1732:U1732"/>
    <mergeCell ref="V1732:W1732"/>
    <mergeCell ref="L1731:M1731"/>
    <mergeCell ref="N1731:O1731"/>
    <mergeCell ref="P1731:Q1731"/>
    <mergeCell ref="R1731:S1731"/>
    <mergeCell ref="T1731:U1731"/>
    <mergeCell ref="V1731:W1731"/>
    <mergeCell ref="L1730:M1730"/>
    <mergeCell ref="N1730:O1730"/>
    <mergeCell ref="P1730:Q1730"/>
    <mergeCell ref="R1730:S1730"/>
    <mergeCell ref="T1730:U1730"/>
    <mergeCell ref="V1730:W1730"/>
    <mergeCell ref="L1729:M1729"/>
    <mergeCell ref="N1729:O1729"/>
    <mergeCell ref="P1729:Q1729"/>
    <mergeCell ref="R1729:S1729"/>
    <mergeCell ref="T1729:U1729"/>
    <mergeCell ref="V1729:W1729"/>
    <mergeCell ref="L1728:M1728"/>
    <mergeCell ref="N1728:O1728"/>
    <mergeCell ref="P1728:Q1728"/>
    <mergeCell ref="R1728:S1728"/>
    <mergeCell ref="T1728:U1728"/>
    <mergeCell ref="V1728:W1728"/>
    <mergeCell ref="T1726:U1726"/>
    <mergeCell ref="V1726:W1726"/>
    <mergeCell ref="N1727:O1727"/>
    <mergeCell ref="P1727:Q1727"/>
    <mergeCell ref="R1727:S1727"/>
    <mergeCell ref="T1727:U1727"/>
    <mergeCell ref="V1727:W1727"/>
    <mergeCell ref="T1725:U1725"/>
    <mergeCell ref="V1725:W1725"/>
    <mergeCell ref="A1726:D1734"/>
    <mergeCell ref="E1726:F1734"/>
    <mergeCell ref="G1726:H1734"/>
    <mergeCell ref="I1726:K1733"/>
    <mergeCell ref="L1726:M1726"/>
    <mergeCell ref="N1726:O1726"/>
    <mergeCell ref="P1726:Q1726"/>
    <mergeCell ref="R1726:S1726"/>
    <mergeCell ref="I1724:U1724"/>
    <mergeCell ref="V1724:W1724"/>
    <mergeCell ref="A1725:D1725"/>
    <mergeCell ref="E1725:F1725"/>
    <mergeCell ref="G1725:H1725"/>
    <mergeCell ref="I1725:K1725"/>
    <mergeCell ref="L1725:M1725"/>
    <mergeCell ref="N1725:O1725"/>
    <mergeCell ref="P1725:Q1725"/>
    <mergeCell ref="R1725:S1725"/>
    <mergeCell ref="L1723:M1723"/>
    <mergeCell ref="N1723:O1723"/>
    <mergeCell ref="P1723:Q1723"/>
    <mergeCell ref="R1723:S1723"/>
    <mergeCell ref="T1723:U1723"/>
    <mergeCell ref="V1723:W1723"/>
    <mergeCell ref="L1722:M1722"/>
    <mergeCell ref="N1722:O1722"/>
    <mergeCell ref="P1722:Q1722"/>
    <mergeCell ref="R1722:S1722"/>
    <mergeCell ref="T1722:U1722"/>
    <mergeCell ref="V1722:W1722"/>
    <mergeCell ref="L1721:M1721"/>
    <mergeCell ref="N1721:O1721"/>
    <mergeCell ref="P1721:Q1721"/>
    <mergeCell ref="R1721:S1721"/>
    <mergeCell ref="T1721:U1721"/>
    <mergeCell ref="V1721:W1721"/>
    <mergeCell ref="L1720:M1720"/>
    <mergeCell ref="N1720:O1720"/>
    <mergeCell ref="P1720:Q1720"/>
    <mergeCell ref="R1720:S1720"/>
    <mergeCell ref="T1720:U1720"/>
    <mergeCell ref="V1720:W1720"/>
    <mergeCell ref="L1719:M1719"/>
    <mergeCell ref="N1719:O1719"/>
    <mergeCell ref="P1719:Q1719"/>
    <mergeCell ref="R1719:S1719"/>
    <mergeCell ref="T1719:U1719"/>
    <mergeCell ref="V1719:W1719"/>
    <mergeCell ref="L1718:M1718"/>
    <mergeCell ref="N1718:O1718"/>
    <mergeCell ref="P1718:Q1718"/>
    <mergeCell ref="R1718:S1718"/>
    <mergeCell ref="T1718:U1718"/>
    <mergeCell ref="V1718:W1718"/>
    <mergeCell ref="T1716:U1716"/>
    <mergeCell ref="V1716:W1716"/>
    <mergeCell ref="N1717:O1717"/>
    <mergeCell ref="P1717:Q1717"/>
    <mergeCell ref="R1717:S1717"/>
    <mergeCell ref="T1717:U1717"/>
    <mergeCell ref="V1717:W1717"/>
    <mergeCell ref="T1715:U1715"/>
    <mergeCell ref="V1715:W1715"/>
    <mergeCell ref="A1716:D1724"/>
    <mergeCell ref="E1716:F1724"/>
    <mergeCell ref="G1716:H1724"/>
    <mergeCell ref="I1716:K1723"/>
    <mergeCell ref="L1716:M1716"/>
    <mergeCell ref="N1716:O1716"/>
    <mergeCell ref="P1716:Q1716"/>
    <mergeCell ref="R1716:S1716"/>
    <mergeCell ref="I1714:U1714"/>
    <mergeCell ref="V1714:W1714"/>
    <mergeCell ref="A1715:D1715"/>
    <mergeCell ref="E1715:F1715"/>
    <mergeCell ref="G1715:H1715"/>
    <mergeCell ref="I1715:K1715"/>
    <mergeCell ref="L1715:M1715"/>
    <mergeCell ref="N1715:O1715"/>
    <mergeCell ref="P1715:Q1715"/>
    <mergeCell ref="R1715:S1715"/>
    <mergeCell ref="L1713:M1713"/>
    <mergeCell ref="N1713:O1713"/>
    <mergeCell ref="P1713:Q1713"/>
    <mergeCell ref="R1713:S1713"/>
    <mergeCell ref="T1713:U1713"/>
    <mergeCell ref="V1713:W1713"/>
    <mergeCell ref="L1712:M1712"/>
    <mergeCell ref="N1712:O1712"/>
    <mergeCell ref="P1712:Q1712"/>
    <mergeCell ref="R1712:S1712"/>
    <mergeCell ref="T1712:U1712"/>
    <mergeCell ref="V1712:W1712"/>
    <mergeCell ref="L1711:M1711"/>
    <mergeCell ref="N1711:O1711"/>
    <mergeCell ref="P1711:Q1711"/>
    <mergeCell ref="R1711:S1711"/>
    <mergeCell ref="T1711:U1711"/>
    <mergeCell ref="V1711:W1711"/>
    <mergeCell ref="T1709:U1709"/>
    <mergeCell ref="V1709:W1709"/>
    <mergeCell ref="N1710:O1710"/>
    <mergeCell ref="P1710:Q1710"/>
    <mergeCell ref="R1710:S1710"/>
    <mergeCell ref="T1710:U1710"/>
    <mergeCell ref="V1710:W1710"/>
    <mergeCell ref="T1708:U1708"/>
    <mergeCell ref="V1708:W1708"/>
    <mergeCell ref="A1709:D1714"/>
    <mergeCell ref="E1709:F1714"/>
    <mergeCell ref="G1709:H1714"/>
    <mergeCell ref="I1709:K1713"/>
    <mergeCell ref="L1709:M1709"/>
    <mergeCell ref="N1709:O1709"/>
    <mergeCell ref="P1709:Q1709"/>
    <mergeCell ref="R1709:S1709"/>
    <mergeCell ref="I1707:U1707"/>
    <mergeCell ref="V1707:W1707"/>
    <mergeCell ref="A1708:D1708"/>
    <mergeCell ref="E1708:F1708"/>
    <mergeCell ref="G1708:H1708"/>
    <mergeCell ref="I1708:K1708"/>
    <mergeCell ref="L1708:M1708"/>
    <mergeCell ref="N1708:O1708"/>
    <mergeCell ref="P1708:Q1708"/>
    <mergeCell ref="R1708:S1708"/>
    <mergeCell ref="L1706:M1706"/>
    <mergeCell ref="N1706:O1706"/>
    <mergeCell ref="P1706:Q1706"/>
    <mergeCell ref="R1706:S1706"/>
    <mergeCell ref="T1706:U1706"/>
    <mergeCell ref="V1706:W1706"/>
    <mergeCell ref="L1705:M1705"/>
    <mergeCell ref="N1705:O1705"/>
    <mergeCell ref="P1705:Q1705"/>
    <mergeCell ref="R1705:S1705"/>
    <mergeCell ref="T1705:U1705"/>
    <mergeCell ref="V1705:W1705"/>
    <mergeCell ref="L1704:M1704"/>
    <mergeCell ref="N1704:O1704"/>
    <mergeCell ref="P1704:Q1704"/>
    <mergeCell ref="R1704:S1704"/>
    <mergeCell ref="T1704:U1704"/>
    <mergeCell ref="V1704:W1704"/>
    <mergeCell ref="L1703:M1703"/>
    <mergeCell ref="N1703:O1703"/>
    <mergeCell ref="P1703:Q1703"/>
    <mergeCell ref="R1703:S1703"/>
    <mergeCell ref="T1703:U1703"/>
    <mergeCell ref="V1703:W1703"/>
    <mergeCell ref="L1702:M1702"/>
    <mergeCell ref="N1702:O1702"/>
    <mergeCell ref="P1702:Q1702"/>
    <mergeCell ref="R1702:S1702"/>
    <mergeCell ref="T1702:U1702"/>
    <mergeCell ref="V1702:W1702"/>
    <mergeCell ref="L1701:M1701"/>
    <mergeCell ref="N1701:O1701"/>
    <mergeCell ref="P1701:Q1701"/>
    <mergeCell ref="R1701:S1701"/>
    <mergeCell ref="T1701:U1701"/>
    <mergeCell ref="V1701:W1701"/>
    <mergeCell ref="L1699:M1699"/>
    <mergeCell ref="N1699:O1699"/>
    <mergeCell ref="P1699:Q1699"/>
    <mergeCell ref="R1699:S1699"/>
    <mergeCell ref="T1699:U1699"/>
    <mergeCell ref="V1699:W1699"/>
    <mergeCell ref="L1698:M1698"/>
    <mergeCell ref="N1698:O1698"/>
    <mergeCell ref="P1698:Q1698"/>
    <mergeCell ref="R1698:S1698"/>
    <mergeCell ref="T1698:U1698"/>
    <mergeCell ref="V1698:W1698"/>
    <mergeCell ref="V1696:W1696"/>
    <mergeCell ref="N1697:O1697"/>
    <mergeCell ref="P1697:Q1697"/>
    <mergeCell ref="R1697:S1697"/>
    <mergeCell ref="T1697:U1697"/>
    <mergeCell ref="V1697:W1697"/>
    <mergeCell ref="V1695:W1695"/>
    <mergeCell ref="A1696:D1707"/>
    <mergeCell ref="E1696:F1707"/>
    <mergeCell ref="G1696:H1707"/>
    <mergeCell ref="I1696:K1706"/>
    <mergeCell ref="L1696:M1696"/>
    <mergeCell ref="N1696:O1696"/>
    <mergeCell ref="P1696:Q1696"/>
    <mergeCell ref="R1696:S1696"/>
    <mergeCell ref="T1696:U1696"/>
    <mergeCell ref="V1694:W1694"/>
    <mergeCell ref="A1695:D1695"/>
    <mergeCell ref="E1695:F1695"/>
    <mergeCell ref="G1695:H1695"/>
    <mergeCell ref="I1695:K1695"/>
    <mergeCell ref="L1695:M1695"/>
    <mergeCell ref="N1695:O1695"/>
    <mergeCell ref="P1695:Q1695"/>
    <mergeCell ref="R1695:S1695"/>
    <mergeCell ref="T1695:U1695"/>
    <mergeCell ref="N1693:O1693"/>
    <mergeCell ref="P1693:Q1693"/>
    <mergeCell ref="R1693:S1693"/>
    <mergeCell ref="T1693:U1693"/>
    <mergeCell ref="V1693:W1693"/>
    <mergeCell ref="L1692:M1692"/>
    <mergeCell ref="N1692:O1692"/>
    <mergeCell ref="P1692:Q1692"/>
    <mergeCell ref="R1692:S1692"/>
    <mergeCell ref="T1692:U1692"/>
    <mergeCell ref="V1692:W1692"/>
    <mergeCell ref="L1691:M1691"/>
    <mergeCell ref="N1691:O1691"/>
    <mergeCell ref="P1691:Q1691"/>
    <mergeCell ref="R1691:S1691"/>
    <mergeCell ref="T1691:U1691"/>
    <mergeCell ref="V1691:W1691"/>
    <mergeCell ref="L1690:M1690"/>
    <mergeCell ref="N1690:O1690"/>
    <mergeCell ref="P1690:Q1690"/>
    <mergeCell ref="R1690:S1690"/>
    <mergeCell ref="T1690:U1690"/>
    <mergeCell ref="V1690:W1690"/>
    <mergeCell ref="L1688:M1688"/>
    <mergeCell ref="N1688:O1688"/>
    <mergeCell ref="P1688:Q1688"/>
    <mergeCell ref="R1688:S1688"/>
    <mergeCell ref="T1688:U1688"/>
    <mergeCell ref="V1688:W1688"/>
    <mergeCell ref="T1686:U1686"/>
    <mergeCell ref="V1686:W1686"/>
    <mergeCell ref="N1687:O1687"/>
    <mergeCell ref="P1687:Q1687"/>
    <mergeCell ref="R1687:S1687"/>
    <mergeCell ref="T1687:U1687"/>
    <mergeCell ref="V1687:W1687"/>
    <mergeCell ref="T1685:U1685"/>
    <mergeCell ref="V1685:W1685"/>
    <mergeCell ref="A1686:D1694"/>
    <mergeCell ref="E1686:F1694"/>
    <mergeCell ref="G1686:H1694"/>
    <mergeCell ref="I1686:K1693"/>
    <mergeCell ref="L1686:M1686"/>
    <mergeCell ref="N1686:O1686"/>
    <mergeCell ref="P1686:Q1686"/>
    <mergeCell ref="R1686:S1686"/>
    <mergeCell ref="I1684:U1684"/>
    <mergeCell ref="V1684:W1684"/>
    <mergeCell ref="A1685:D1685"/>
    <mergeCell ref="E1685:F1685"/>
    <mergeCell ref="G1685:H1685"/>
    <mergeCell ref="I1685:K1685"/>
    <mergeCell ref="L1685:M1685"/>
    <mergeCell ref="N1685:O1685"/>
    <mergeCell ref="P1685:Q1685"/>
    <mergeCell ref="R1685:S1685"/>
    <mergeCell ref="L1683:M1683"/>
    <mergeCell ref="N1683:O1683"/>
    <mergeCell ref="P1683:Q1683"/>
    <mergeCell ref="R1683:S1683"/>
    <mergeCell ref="T1683:U1683"/>
    <mergeCell ref="V1683:W1683"/>
    <mergeCell ref="L1682:M1682"/>
    <mergeCell ref="N1682:O1682"/>
    <mergeCell ref="P1682:Q1682"/>
    <mergeCell ref="R1682:S1682"/>
    <mergeCell ref="T1682:U1682"/>
    <mergeCell ref="V1682:W1682"/>
    <mergeCell ref="L1681:M1681"/>
    <mergeCell ref="N1681:O1681"/>
    <mergeCell ref="P1681:Q1681"/>
    <mergeCell ref="R1681:S1681"/>
    <mergeCell ref="T1681:U1681"/>
    <mergeCell ref="V1681:W1681"/>
    <mergeCell ref="L1680:M1680"/>
    <mergeCell ref="N1680:O1680"/>
    <mergeCell ref="P1680:Q1680"/>
    <mergeCell ref="R1680:S1680"/>
    <mergeCell ref="T1680:U1680"/>
    <mergeCell ref="V1680:W1680"/>
    <mergeCell ref="T1678:U1678"/>
    <mergeCell ref="V1678:W1678"/>
    <mergeCell ref="N1679:O1679"/>
    <mergeCell ref="P1679:Q1679"/>
    <mergeCell ref="R1679:S1679"/>
    <mergeCell ref="T1679:U1679"/>
    <mergeCell ref="V1679:W1679"/>
    <mergeCell ref="T1677:U1677"/>
    <mergeCell ref="V1677:W1677"/>
    <mergeCell ref="A1678:D1684"/>
    <mergeCell ref="E1678:F1684"/>
    <mergeCell ref="G1678:H1684"/>
    <mergeCell ref="I1678:K1683"/>
    <mergeCell ref="L1678:M1678"/>
    <mergeCell ref="N1678:O1678"/>
    <mergeCell ref="P1678:Q1678"/>
    <mergeCell ref="R1678:S1678"/>
    <mergeCell ref="I1676:U1676"/>
    <mergeCell ref="V1676:W1676"/>
    <mergeCell ref="A1677:D1677"/>
    <mergeCell ref="E1677:F1677"/>
    <mergeCell ref="G1677:H1677"/>
    <mergeCell ref="I1677:K1677"/>
    <mergeCell ref="L1677:M1677"/>
    <mergeCell ref="N1677:O1677"/>
    <mergeCell ref="P1677:Q1677"/>
    <mergeCell ref="R1677:S1677"/>
    <mergeCell ref="L1675:M1675"/>
    <mergeCell ref="N1675:O1675"/>
    <mergeCell ref="P1675:Q1675"/>
    <mergeCell ref="R1675:S1675"/>
    <mergeCell ref="T1675:U1675"/>
    <mergeCell ref="V1675:W1675"/>
    <mergeCell ref="L1674:M1674"/>
    <mergeCell ref="N1674:O1674"/>
    <mergeCell ref="P1674:Q1674"/>
    <mergeCell ref="R1674:S1674"/>
    <mergeCell ref="T1674:U1674"/>
    <mergeCell ref="V1674:W1674"/>
    <mergeCell ref="L1673:M1673"/>
    <mergeCell ref="N1673:O1673"/>
    <mergeCell ref="P1673:Q1673"/>
    <mergeCell ref="R1673:S1673"/>
    <mergeCell ref="T1673:U1673"/>
    <mergeCell ref="V1673:W1673"/>
    <mergeCell ref="L1672:M1672"/>
    <mergeCell ref="N1672:O1672"/>
    <mergeCell ref="P1672:Q1672"/>
    <mergeCell ref="R1672:S1672"/>
    <mergeCell ref="T1672:U1672"/>
    <mergeCell ref="V1672:W1672"/>
    <mergeCell ref="L1671:M1671"/>
    <mergeCell ref="N1671:O1671"/>
    <mergeCell ref="P1671:Q1671"/>
    <mergeCell ref="R1671:S1671"/>
    <mergeCell ref="T1671:U1671"/>
    <mergeCell ref="V1671:W1671"/>
    <mergeCell ref="L1670:M1670"/>
    <mergeCell ref="N1670:O1670"/>
    <mergeCell ref="P1670:Q1670"/>
    <mergeCell ref="R1670:S1670"/>
    <mergeCell ref="T1670:U1670"/>
    <mergeCell ref="V1670:W1670"/>
    <mergeCell ref="L1669:M1669"/>
    <mergeCell ref="N1669:O1669"/>
    <mergeCell ref="P1669:Q1669"/>
    <mergeCell ref="R1669:S1669"/>
    <mergeCell ref="T1669:U1669"/>
    <mergeCell ref="V1669:W1669"/>
    <mergeCell ref="L1667:M1667"/>
    <mergeCell ref="N1667:O1667"/>
    <mergeCell ref="P1667:Q1667"/>
    <mergeCell ref="R1667:S1667"/>
    <mergeCell ref="T1667:U1667"/>
    <mergeCell ref="V1667:W1667"/>
    <mergeCell ref="L1666:M1666"/>
    <mergeCell ref="N1666:O1666"/>
    <mergeCell ref="P1666:Q1666"/>
    <mergeCell ref="R1666:S1666"/>
    <mergeCell ref="T1666:U1666"/>
    <mergeCell ref="V1666:W1666"/>
    <mergeCell ref="L1665:M1665"/>
    <mergeCell ref="N1665:O1665"/>
    <mergeCell ref="P1665:Q1665"/>
    <mergeCell ref="R1665:S1665"/>
    <mergeCell ref="T1665:U1665"/>
    <mergeCell ref="V1665:W1665"/>
    <mergeCell ref="T1663:U1663"/>
    <mergeCell ref="V1663:W1663"/>
    <mergeCell ref="N1664:O1664"/>
    <mergeCell ref="P1664:Q1664"/>
    <mergeCell ref="R1664:S1664"/>
    <mergeCell ref="T1664:U1664"/>
    <mergeCell ref="V1664:W1664"/>
    <mergeCell ref="T1662:U1662"/>
    <mergeCell ref="V1662:W1662"/>
    <mergeCell ref="A1663:D1676"/>
    <mergeCell ref="E1663:F1676"/>
    <mergeCell ref="G1663:H1676"/>
    <mergeCell ref="I1663:K1675"/>
    <mergeCell ref="L1663:M1663"/>
    <mergeCell ref="N1663:O1663"/>
    <mergeCell ref="P1663:Q1663"/>
    <mergeCell ref="R1663:S1663"/>
    <mergeCell ref="A1662:D1662"/>
    <mergeCell ref="E1662:F1662"/>
    <mergeCell ref="G1662:H1662"/>
    <mergeCell ref="I1662:K1662"/>
    <mergeCell ref="L1662:M1662"/>
    <mergeCell ref="N1662:O1662"/>
    <mergeCell ref="P1662:Q1662"/>
    <mergeCell ref="R1662:S1662"/>
    <mergeCell ref="I1661:U1661"/>
    <mergeCell ref="V1661:W1661"/>
    <mergeCell ref="L1660:M1660"/>
    <mergeCell ref="N1660:O1660"/>
    <mergeCell ref="P1660:Q1660"/>
    <mergeCell ref="R1660:S1660"/>
    <mergeCell ref="T1660:U1660"/>
    <mergeCell ref="V1660:W1660"/>
    <mergeCell ref="L1659:M1659"/>
    <mergeCell ref="N1659:O1659"/>
    <mergeCell ref="P1659:Q1659"/>
    <mergeCell ref="R1659:S1659"/>
    <mergeCell ref="T1659:U1659"/>
    <mergeCell ref="V1659:W1659"/>
    <mergeCell ref="L1658:M1658"/>
    <mergeCell ref="N1658:O1658"/>
    <mergeCell ref="P1658:Q1658"/>
    <mergeCell ref="R1658:S1658"/>
    <mergeCell ref="T1658:U1658"/>
    <mergeCell ref="V1658:W1658"/>
    <mergeCell ref="L1657:M1657"/>
    <mergeCell ref="N1657:O1657"/>
    <mergeCell ref="P1657:Q1657"/>
    <mergeCell ref="R1657:S1657"/>
    <mergeCell ref="T1657:U1657"/>
    <mergeCell ref="V1657:W1657"/>
    <mergeCell ref="L1656:M1656"/>
    <mergeCell ref="N1656:O1656"/>
    <mergeCell ref="P1656:Q1656"/>
    <mergeCell ref="R1656:S1656"/>
    <mergeCell ref="T1656:U1656"/>
    <mergeCell ref="V1656:W1656"/>
    <mergeCell ref="L1655:M1655"/>
    <mergeCell ref="N1655:O1655"/>
    <mergeCell ref="P1655:Q1655"/>
    <mergeCell ref="R1655:S1655"/>
    <mergeCell ref="T1655:U1655"/>
    <mergeCell ref="V1655:W1655"/>
    <mergeCell ref="T1653:U1653"/>
    <mergeCell ref="V1653:W1653"/>
    <mergeCell ref="N1654:O1654"/>
    <mergeCell ref="P1654:Q1654"/>
    <mergeCell ref="R1654:S1654"/>
    <mergeCell ref="T1654:U1654"/>
    <mergeCell ref="V1654:W1654"/>
    <mergeCell ref="T1652:U1652"/>
    <mergeCell ref="V1652:W1652"/>
    <mergeCell ref="A1653:D1661"/>
    <mergeCell ref="E1653:F1661"/>
    <mergeCell ref="G1653:H1661"/>
    <mergeCell ref="I1653:K1660"/>
    <mergeCell ref="L1653:M1653"/>
    <mergeCell ref="N1653:O1653"/>
    <mergeCell ref="P1653:Q1653"/>
    <mergeCell ref="R1653:S1653"/>
    <mergeCell ref="I1651:U1651"/>
    <mergeCell ref="V1651:W1651"/>
    <mergeCell ref="A1652:D1652"/>
    <mergeCell ref="E1652:F1652"/>
    <mergeCell ref="G1652:H1652"/>
    <mergeCell ref="I1652:K1652"/>
    <mergeCell ref="L1652:M1652"/>
    <mergeCell ref="N1652:O1652"/>
    <mergeCell ref="P1652:Q1652"/>
    <mergeCell ref="R1652:S1652"/>
    <mergeCell ref="N1668:O1668"/>
    <mergeCell ref="P1668:Q1668"/>
    <mergeCell ref="R1668:S1668"/>
    <mergeCell ref="T1668:U1668"/>
    <mergeCell ref="V1668:W1668"/>
    <mergeCell ref="N1689:O1689"/>
    <mergeCell ref="P1689:Q1689"/>
    <mergeCell ref="R1689:S1689"/>
    <mergeCell ref="T1689:U1689"/>
    <mergeCell ref="V1689:W1689"/>
    <mergeCell ref="L1700:M1700"/>
    <mergeCell ref="N1700:O1700"/>
    <mergeCell ref="P1700:Q1700"/>
    <mergeCell ref="R1700:S1700"/>
    <mergeCell ref="T1700:U1700"/>
    <mergeCell ref="V1700:W1700"/>
    <mergeCell ref="N1753:O1753"/>
    <mergeCell ref="P1753:Q1753"/>
    <mergeCell ref="R1753:S1753"/>
    <mergeCell ref="T1753:U1753"/>
    <mergeCell ref="V1753:W1753"/>
    <mergeCell ref="N1754:O1754"/>
    <mergeCell ref="P1754:Q1754"/>
    <mergeCell ref="R1754:S1754"/>
    <mergeCell ref="T1754:U1754"/>
    <mergeCell ref="V1754:W1754"/>
    <mergeCell ref="N1755:O1755"/>
    <mergeCell ref="P1755:Q1755"/>
    <mergeCell ref="R1755:S1755"/>
    <mergeCell ref="T1755:U1755"/>
    <mergeCell ref="V1755:W1755"/>
    <mergeCell ref="N1756:O1756"/>
    <mergeCell ref="P1756:Q1756"/>
    <mergeCell ref="R1756:S1756"/>
    <mergeCell ref="T1756:U1756"/>
    <mergeCell ref="V1756:W1756"/>
    <mergeCell ref="L1757:M1757"/>
    <mergeCell ref="N1757:O1757"/>
    <mergeCell ref="P1757:Q1757"/>
    <mergeCell ref="R1757:S1757"/>
    <mergeCell ref="T1757:U1757"/>
    <mergeCell ref="V1757:W1757"/>
    <mergeCell ref="L1758:M1758"/>
    <mergeCell ref="N1758:O1758"/>
    <mergeCell ref="P1758:Q1758"/>
    <mergeCell ref="R1758:S1758"/>
    <mergeCell ref="T1758:U1758"/>
    <mergeCell ref="V1758:W1758"/>
    <mergeCell ref="L1759:M1759"/>
    <mergeCell ref="N1759:O1759"/>
    <mergeCell ref="P1759:Q1759"/>
    <mergeCell ref="R1759:S1759"/>
    <mergeCell ref="T1759:U1759"/>
    <mergeCell ref="V1759:W1759"/>
    <mergeCell ref="L1760:M1760"/>
    <mergeCell ref="N1760:O1760"/>
    <mergeCell ref="P1760:Q1760"/>
    <mergeCell ref="R1760:S1760"/>
    <mergeCell ref="T1760:U1760"/>
    <mergeCell ref="V1760:W1760"/>
    <mergeCell ref="L1762:M1762"/>
    <mergeCell ref="N1762:O1762"/>
    <mergeCell ref="P1762:Q1762"/>
    <mergeCell ref="R1762:S1762"/>
    <mergeCell ref="T1762:U1762"/>
    <mergeCell ref="V1762:W1762"/>
    <mergeCell ref="L1763:M1763"/>
    <mergeCell ref="N1763:O1763"/>
    <mergeCell ref="P1763:Q1763"/>
    <mergeCell ref="R1763:S1763"/>
    <mergeCell ref="T1763:U1763"/>
    <mergeCell ref="V1763:W1763"/>
    <mergeCell ref="L1764:M1764"/>
    <mergeCell ref="N1764:O1764"/>
    <mergeCell ref="P1764:Q1764"/>
    <mergeCell ref="R1764:S1764"/>
    <mergeCell ref="T1764:U1764"/>
    <mergeCell ref="V1764:W1764"/>
    <mergeCell ref="L1650:M1650"/>
    <mergeCell ref="N1650:O1650"/>
    <mergeCell ref="P1650:Q1650"/>
    <mergeCell ref="R1650:S1650"/>
    <mergeCell ref="T1650:U1650"/>
    <mergeCell ref="V1650:W1650"/>
    <mergeCell ref="L1649:M1649"/>
    <mergeCell ref="N1649:O1649"/>
    <mergeCell ref="P1649:Q1649"/>
    <mergeCell ref="R1649:S1649"/>
    <mergeCell ref="T1649:U1649"/>
    <mergeCell ref="V1649:W1649"/>
    <mergeCell ref="L1648:M1648"/>
    <mergeCell ref="N1648:O1648"/>
    <mergeCell ref="P1648:Q1648"/>
    <mergeCell ref="R1648:S1648"/>
    <mergeCell ref="T1648:U1648"/>
    <mergeCell ref="V1648:W1648"/>
    <mergeCell ref="L1647:M1647"/>
    <mergeCell ref="N1647:O1647"/>
    <mergeCell ref="P1647:Q1647"/>
    <mergeCell ref="R1647:S1647"/>
    <mergeCell ref="T1647:U1647"/>
    <mergeCell ref="V1647:W1647"/>
    <mergeCell ref="L1646:M1646"/>
    <mergeCell ref="N1646:O1646"/>
    <mergeCell ref="P1646:Q1646"/>
    <mergeCell ref="R1646:S1646"/>
    <mergeCell ref="T1646:U1646"/>
    <mergeCell ref="V1646:W1646"/>
    <mergeCell ref="L1645:M1645"/>
    <mergeCell ref="N1645:O1645"/>
    <mergeCell ref="P1645:Q1645"/>
    <mergeCell ref="R1645:S1645"/>
    <mergeCell ref="T1645:U1645"/>
    <mergeCell ref="V1645:W1645"/>
    <mergeCell ref="L1644:M1644"/>
    <mergeCell ref="N1644:O1644"/>
    <mergeCell ref="P1644:Q1644"/>
    <mergeCell ref="R1644:S1644"/>
    <mergeCell ref="T1644:U1644"/>
    <mergeCell ref="V1644:W1644"/>
    <mergeCell ref="L1643:M1643"/>
    <mergeCell ref="N1643:O1643"/>
    <mergeCell ref="P1643:Q1643"/>
    <mergeCell ref="R1643:S1643"/>
    <mergeCell ref="T1643:U1643"/>
    <mergeCell ref="V1643:W1643"/>
    <mergeCell ref="L1642:M1642"/>
    <mergeCell ref="N1642:O1642"/>
    <mergeCell ref="P1642:Q1642"/>
    <mergeCell ref="R1642:S1642"/>
    <mergeCell ref="T1642:U1642"/>
    <mergeCell ref="V1642:W1642"/>
    <mergeCell ref="L1641:M1641"/>
    <mergeCell ref="N1641:O1641"/>
    <mergeCell ref="P1641:Q1641"/>
    <mergeCell ref="R1641:S1641"/>
    <mergeCell ref="T1641:U1641"/>
    <mergeCell ref="V1641:W1641"/>
    <mergeCell ref="T1639:U1639"/>
    <mergeCell ref="V1639:W1639"/>
    <mergeCell ref="N1640:O1640"/>
    <mergeCell ref="P1640:Q1640"/>
    <mergeCell ref="R1640:S1640"/>
    <mergeCell ref="T1640:U1640"/>
    <mergeCell ref="V1640:W1640"/>
    <mergeCell ref="T1638:U1638"/>
    <mergeCell ref="V1638:W1638"/>
    <mergeCell ref="A1639:D1651"/>
    <mergeCell ref="E1639:F1651"/>
    <mergeCell ref="G1639:H1651"/>
    <mergeCell ref="I1639:K1650"/>
    <mergeCell ref="L1639:M1639"/>
    <mergeCell ref="N1639:O1639"/>
    <mergeCell ref="P1639:Q1639"/>
    <mergeCell ref="R1639:S1639"/>
    <mergeCell ref="I1637:U1637"/>
    <mergeCell ref="V1637:W1637"/>
    <mergeCell ref="A1638:D1638"/>
    <mergeCell ref="E1638:F1638"/>
    <mergeCell ref="G1638:H1638"/>
    <mergeCell ref="I1638:K1638"/>
    <mergeCell ref="L1638:M1638"/>
    <mergeCell ref="N1638:O1638"/>
    <mergeCell ref="P1638:Q1638"/>
    <mergeCell ref="R1638:S1638"/>
    <mergeCell ref="L1636:M1636"/>
    <mergeCell ref="N1636:O1636"/>
    <mergeCell ref="P1636:Q1636"/>
    <mergeCell ref="R1636:S1636"/>
    <mergeCell ref="T1636:U1636"/>
    <mergeCell ref="V1636:W1636"/>
    <mergeCell ref="L1635:M1635"/>
    <mergeCell ref="N1635:O1635"/>
    <mergeCell ref="P1635:Q1635"/>
    <mergeCell ref="R1635:S1635"/>
    <mergeCell ref="T1635:U1635"/>
    <mergeCell ref="V1635:W1635"/>
    <mergeCell ref="L1634:M1634"/>
    <mergeCell ref="N1634:O1634"/>
    <mergeCell ref="P1634:Q1634"/>
    <mergeCell ref="R1634:S1634"/>
    <mergeCell ref="T1634:U1634"/>
    <mergeCell ref="V1634:W1634"/>
    <mergeCell ref="T1632:U1632"/>
    <mergeCell ref="V1632:W1632"/>
    <mergeCell ref="N1633:O1633"/>
    <mergeCell ref="P1633:Q1633"/>
    <mergeCell ref="R1633:S1633"/>
    <mergeCell ref="T1633:U1633"/>
    <mergeCell ref="V1633:W1633"/>
    <mergeCell ref="T1631:U1631"/>
    <mergeCell ref="V1631:W1631"/>
    <mergeCell ref="A1632:D1637"/>
    <mergeCell ref="E1632:F1637"/>
    <mergeCell ref="G1632:H1637"/>
    <mergeCell ref="I1632:K1636"/>
    <mergeCell ref="L1632:M1632"/>
    <mergeCell ref="N1632:O1632"/>
    <mergeCell ref="P1632:Q1632"/>
    <mergeCell ref="R1632:S1632"/>
    <mergeCell ref="I1630:U1630"/>
    <mergeCell ref="V1630:W1630"/>
    <mergeCell ref="A1631:D1631"/>
    <mergeCell ref="E1631:F1631"/>
    <mergeCell ref="G1631:H1631"/>
    <mergeCell ref="I1631:K1631"/>
    <mergeCell ref="L1631:M1631"/>
    <mergeCell ref="N1631:O1631"/>
    <mergeCell ref="P1631:Q1631"/>
    <mergeCell ref="R1631:S1631"/>
    <mergeCell ref="L1629:M1629"/>
    <mergeCell ref="N1629:O1629"/>
    <mergeCell ref="P1629:Q1629"/>
    <mergeCell ref="R1629:S1629"/>
    <mergeCell ref="T1629:U1629"/>
    <mergeCell ref="V1629:W1629"/>
    <mergeCell ref="L1628:M1628"/>
    <mergeCell ref="N1628:O1628"/>
    <mergeCell ref="P1628:Q1628"/>
    <mergeCell ref="R1628:S1628"/>
    <mergeCell ref="T1628:U1628"/>
    <mergeCell ref="V1628:W1628"/>
    <mergeCell ref="L1627:M1627"/>
    <mergeCell ref="N1627:O1627"/>
    <mergeCell ref="P1627:Q1627"/>
    <mergeCell ref="R1627:S1627"/>
    <mergeCell ref="T1627:U1627"/>
    <mergeCell ref="V1627:W1627"/>
    <mergeCell ref="L1626:M1626"/>
    <mergeCell ref="N1626:O1626"/>
    <mergeCell ref="P1626:Q1626"/>
    <mergeCell ref="R1626:S1626"/>
    <mergeCell ref="T1626:U1626"/>
    <mergeCell ref="V1626:W1626"/>
    <mergeCell ref="L1625:M1625"/>
    <mergeCell ref="N1625:O1625"/>
    <mergeCell ref="P1625:Q1625"/>
    <mergeCell ref="R1625:S1625"/>
    <mergeCell ref="T1625:U1625"/>
    <mergeCell ref="V1625:W1625"/>
    <mergeCell ref="L1624:M1624"/>
    <mergeCell ref="N1624:O1624"/>
    <mergeCell ref="P1624:Q1624"/>
    <mergeCell ref="R1624:S1624"/>
    <mergeCell ref="T1624:U1624"/>
    <mergeCell ref="V1624:W1624"/>
    <mergeCell ref="L1623:M1623"/>
    <mergeCell ref="N1623:O1623"/>
    <mergeCell ref="P1623:Q1623"/>
    <mergeCell ref="R1623:S1623"/>
    <mergeCell ref="T1623:U1623"/>
    <mergeCell ref="V1623:W1623"/>
    <mergeCell ref="T1621:U1621"/>
    <mergeCell ref="V1621:W1621"/>
    <mergeCell ref="N1622:O1622"/>
    <mergeCell ref="P1622:Q1622"/>
    <mergeCell ref="R1622:S1622"/>
    <mergeCell ref="T1622:U1622"/>
    <mergeCell ref="V1622:W1622"/>
    <mergeCell ref="T1620:U1620"/>
    <mergeCell ref="V1620:W1620"/>
    <mergeCell ref="A1621:D1630"/>
    <mergeCell ref="E1621:F1630"/>
    <mergeCell ref="G1621:H1630"/>
    <mergeCell ref="I1621:K1629"/>
    <mergeCell ref="L1621:M1621"/>
    <mergeCell ref="N1621:O1621"/>
    <mergeCell ref="P1621:Q1621"/>
    <mergeCell ref="R1621:S1621"/>
    <mergeCell ref="I1619:U1619"/>
    <mergeCell ref="V1619:W1619"/>
    <mergeCell ref="A1620:D1620"/>
    <mergeCell ref="E1620:F1620"/>
    <mergeCell ref="G1620:H1620"/>
    <mergeCell ref="I1620:K1620"/>
    <mergeCell ref="L1620:M1620"/>
    <mergeCell ref="N1620:O1620"/>
    <mergeCell ref="P1620:Q1620"/>
    <mergeCell ref="R1620:S1620"/>
    <mergeCell ref="L1618:M1618"/>
    <mergeCell ref="N1618:O1618"/>
    <mergeCell ref="P1618:Q1618"/>
    <mergeCell ref="R1618:S1618"/>
    <mergeCell ref="T1618:U1618"/>
    <mergeCell ref="V1618:W1618"/>
    <mergeCell ref="L1617:M1617"/>
    <mergeCell ref="N1617:O1617"/>
    <mergeCell ref="P1617:Q1617"/>
    <mergeCell ref="R1617:S1617"/>
    <mergeCell ref="T1617:U1617"/>
    <mergeCell ref="V1617:W1617"/>
    <mergeCell ref="L1616:M1616"/>
    <mergeCell ref="N1616:O1616"/>
    <mergeCell ref="P1616:Q1616"/>
    <mergeCell ref="R1616:S1616"/>
    <mergeCell ref="T1616:U1616"/>
    <mergeCell ref="V1616:W1616"/>
    <mergeCell ref="L1615:M1615"/>
    <mergeCell ref="N1615:O1615"/>
    <mergeCell ref="P1615:Q1615"/>
    <mergeCell ref="R1615:S1615"/>
    <mergeCell ref="T1615:U1615"/>
    <mergeCell ref="V1615:W1615"/>
    <mergeCell ref="L1614:M1614"/>
    <mergeCell ref="N1614:O1614"/>
    <mergeCell ref="P1614:Q1614"/>
    <mergeCell ref="R1614:S1614"/>
    <mergeCell ref="T1614:U1614"/>
    <mergeCell ref="V1614:W1614"/>
    <mergeCell ref="L1613:M1613"/>
    <mergeCell ref="N1613:O1613"/>
    <mergeCell ref="P1613:Q1613"/>
    <mergeCell ref="R1613:S1613"/>
    <mergeCell ref="T1613:U1613"/>
    <mergeCell ref="V1613:W1613"/>
    <mergeCell ref="L1612:M1612"/>
    <mergeCell ref="N1612:O1612"/>
    <mergeCell ref="P1612:Q1612"/>
    <mergeCell ref="R1612:S1612"/>
    <mergeCell ref="T1612:U1612"/>
    <mergeCell ref="V1612:W1612"/>
    <mergeCell ref="L1611:M1611"/>
    <mergeCell ref="N1611:O1611"/>
    <mergeCell ref="P1611:Q1611"/>
    <mergeCell ref="R1611:S1611"/>
    <mergeCell ref="T1611:U1611"/>
    <mergeCell ref="V1611:W1611"/>
    <mergeCell ref="L1610:M1610"/>
    <mergeCell ref="N1610:O1610"/>
    <mergeCell ref="P1610:Q1610"/>
    <mergeCell ref="R1610:S1610"/>
    <mergeCell ref="T1610:U1610"/>
    <mergeCell ref="V1610:W1610"/>
    <mergeCell ref="L1609:M1609"/>
    <mergeCell ref="N1609:O1609"/>
    <mergeCell ref="P1609:Q1609"/>
    <mergeCell ref="R1609:S1609"/>
    <mergeCell ref="T1609:U1609"/>
    <mergeCell ref="V1609:W1609"/>
    <mergeCell ref="L1608:M1608"/>
    <mergeCell ref="N1608:O1608"/>
    <mergeCell ref="P1608:Q1608"/>
    <mergeCell ref="R1608:S1608"/>
    <mergeCell ref="T1608:U1608"/>
    <mergeCell ref="V1608:W1608"/>
    <mergeCell ref="L1607:M1607"/>
    <mergeCell ref="N1607:O1607"/>
    <mergeCell ref="P1607:Q1607"/>
    <mergeCell ref="R1607:S1607"/>
    <mergeCell ref="T1607:U1607"/>
    <mergeCell ref="V1607:W1607"/>
    <mergeCell ref="L1606:M1606"/>
    <mergeCell ref="N1606:O1606"/>
    <mergeCell ref="P1606:Q1606"/>
    <mergeCell ref="R1606:S1606"/>
    <mergeCell ref="T1606:U1606"/>
    <mergeCell ref="V1606:W1606"/>
    <mergeCell ref="L1605:M1605"/>
    <mergeCell ref="N1605:O1605"/>
    <mergeCell ref="P1605:Q1605"/>
    <mergeCell ref="R1605:S1605"/>
    <mergeCell ref="T1605:U1605"/>
    <mergeCell ref="V1605:W1605"/>
    <mergeCell ref="T1603:U1603"/>
    <mergeCell ref="V1603:W1603"/>
    <mergeCell ref="N1604:O1604"/>
    <mergeCell ref="P1604:Q1604"/>
    <mergeCell ref="R1604:S1604"/>
    <mergeCell ref="T1604:U1604"/>
    <mergeCell ref="V1604:W1604"/>
    <mergeCell ref="T1602:U1602"/>
    <mergeCell ref="V1602:W1602"/>
    <mergeCell ref="A1603:D1619"/>
    <mergeCell ref="E1603:F1619"/>
    <mergeCell ref="G1603:H1619"/>
    <mergeCell ref="I1603:K1618"/>
    <mergeCell ref="L1603:M1603"/>
    <mergeCell ref="N1603:O1603"/>
    <mergeCell ref="P1603:Q1603"/>
    <mergeCell ref="R1603:S1603"/>
    <mergeCell ref="I1601:U1601"/>
    <mergeCell ref="V1601:W1601"/>
    <mergeCell ref="A1602:D1602"/>
    <mergeCell ref="E1602:F1602"/>
    <mergeCell ref="G1602:H1602"/>
    <mergeCell ref="I1602:K1602"/>
    <mergeCell ref="L1602:M1602"/>
    <mergeCell ref="N1602:O1602"/>
    <mergeCell ref="P1602:Q1602"/>
    <mergeCell ref="R1602:S1602"/>
    <mergeCell ref="L1600:M1600"/>
    <mergeCell ref="N1600:O1600"/>
    <mergeCell ref="P1600:Q1600"/>
    <mergeCell ref="R1600:S1600"/>
    <mergeCell ref="T1600:U1600"/>
    <mergeCell ref="V1600:W1600"/>
    <mergeCell ref="L1599:M1599"/>
    <mergeCell ref="N1599:O1599"/>
    <mergeCell ref="P1599:Q1599"/>
    <mergeCell ref="R1599:S1599"/>
    <mergeCell ref="T1599:U1599"/>
    <mergeCell ref="V1599:W1599"/>
    <mergeCell ref="L1598:M1598"/>
    <mergeCell ref="N1598:O1598"/>
    <mergeCell ref="P1598:Q1598"/>
    <mergeCell ref="R1598:S1598"/>
    <mergeCell ref="T1598:U1598"/>
    <mergeCell ref="V1598:W1598"/>
    <mergeCell ref="L1597:M1597"/>
    <mergeCell ref="N1597:O1597"/>
    <mergeCell ref="P1597:Q1597"/>
    <mergeCell ref="R1597:S1597"/>
    <mergeCell ref="T1597:U1597"/>
    <mergeCell ref="V1597:W1597"/>
    <mergeCell ref="L1588:M1588"/>
    <mergeCell ref="N1588:O1588"/>
    <mergeCell ref="P1588:Q1588"/>
    <mergeCell ref="R1588:S1588"/>
    <mergeCell ref="T1588:U1588"/>
    <mergeCell ref="V1588:W1588"/>
    <mergeCell ref="L1587:M1587"/>
    <mergeCell ref="N1587:O1587"/>
    <mergeCell ref="P1587:Q1587"/>
    <mergeCell ref="R1587:S1587"/>
    <mergeCell ref="T1587:U1587"/>
    <mergeCell ref="V1587:W1587"/>
    <mergeCell ref="L1586:M1586"/>
    <mergeCell ref="N1586:O1586"/>
    <mergeCell ref="P1586:Q1586"/>
    <mergeCell ref="R1586:S1586"/>
    <mergeCell ref="T1586:U1586"/>
    <mergeCell ref="V1586:W1586"/>
    <mergeCell ref="L1585:M1585"/>
    <mergeCell ref="N1585:O1585"/>
    <mergeCell ref="P1585:Q1585"/>
    <mergeCell ref="R1585:S1585"/>
    <mergeCell ref="T1585:U1585"/>
    <mergeCell ref="V1585:W1585"/>
    <mergeCell ref="L1584:M1584"/>
    <mergeCell ref="N1584:O1584"/>
    <mergeCell ref="P1584:Q1584"/>
    <mergeCell ref="R1584:S1584"/>
    <mergeCell ref="T1584:U1584"/>
    <mergeCell ref="V1584:W1584"/>
    <mergeCell ref="T1582:U1582"/>
    <mergeCell ref="V1582:W1582"/>
    <mergeCell ref="N1583:O1583"/>
    <mergeCell ref="P1583:Q1583"/>
    <mergeCell ref="R1583:S1583"/>
    <mergeCell ref="T1583:U1583"/>
    <mergeCell ref="V1583:W1583"/>
    <mergeCell ref="T1581:U1581"/>
    <mergeCell ref="V1581:W1581"/>
    <mergeCell ref="A1582:D1601"/>
    <mergeCell ref="E1582:F1601"/>
    <mergeCell ref="G1582:H1601"/>
    <mergeCell ref="I1582:K1600"/>
    <mergeCell ref="L1582:M1582"/>
    <mergeCell ref="N1582:O1582"/>
    <mergeCell ref="P1582:Q1582"/>
    <mergeCell ref="R1582:S1582"/>
    <mergeCell ref="I1580:U1580"/>
    <mergeCell ref="V1580:W1580"/>
    <mergeCell ref="A1581:D1581"/>
    <mergeCell ref="E1581:F1581"/>
    <mergeCell ref="G1581:H1581"/>
    <mergeCell ref="I1581:K1581"/>
    <mergeCell ref="L1581:M1581"/>
    <mergeCell ref="N1581:O1581"/>
    <mergeCell ref="P1581:Q1581"/>
    <mergeCell ref="R1581:S1581"/>
    <mergeCell ref="L1579:M1579"/>
    <mergeCell ref="N1579:O1579"/>
    <mergeCell ref="P1579:Q1579"/>
    <mergeCell ref="R1579:S1579"/>
    <mergeCell ref="T1579:U1579"/>
    <mergeCell ref="V1579:W1579"/>
    <mergeCell ref="R1577:S1577"/>
    <mergeCell ref="T1577:U1577"/>
    <mergeCell ref="V1577:W1577"/>
    <mergeCell ref="L1578:M1578"/>
    <mergeCell ref="N1578:O1578"/>
    <mergeCell ref="P1578:Q1578"/>
    <mergeCell ref="R1578:S1578"/>
    <mergeCell ref="T1578:U1578"/>
    <mergeCell ref="V1578:W1578"/>
    <mergeCell ref="T1574:U1574"/>
    <mergeCell ref="V1574:W1574"/>
    <mergeCell ref="N1575:O1575"/>
    <mergeCell ref="P1575:Q1575"/>
    <mergeCell ref="R1575:S1575"/>
    <mergeCell ref="T1575:U1575"/>
    <mergeCell ref="V1575:W1575"/>
    <mergeCell ref="T1573:U1573"/>
    <mergeCell ref="V1573:W1573"/>
    <mergeCell ref="A1574:D1580"/>
    <mergeCell ref="E1574:F1580"/>
    <mergeCell ref="G1574:H1580"/>
    <mergeCell ref="I1574:K1579"/>
    <mergeCell ref="L1574:M1574"/>
    <mergeCell ref="N1574:O1574"/>
    <mergeCell ref="P1574:Q1574"/>
    <mergeCell ref="R1574:S1574"/>
    <mergeCell ref="I1572:U1572"/>
    <mergeCell ref="V1572:W1572"/>
    <mergeCell ref="A1573:D1573"/>
    <mergeCell ref="E1573:F1573"/>
    <mergeCell ref="G1573:H1573"/>
    <mergeCell ref="I1573:K1573"/>
    <mergeCell ref="L1573:M1573"/>
    <mergeCell ref="N1573:O1573"/>
    <mergeCell ref="P1573:Q1573"/>
    <mergeCell ref="R1573:S1573"/>
    <mergeCell ref="L1571:M1571"/>
    <mergeCell ref="N1571:O1571"/>
    <mergeCell ref="P1571:Q1571"/>
    <mergeCell ref="R1571:S1571"/>
    <mergeCell ref="T1571:U1571"/>
    <mergeCell ref="V1571:W1571"/>
    <mergeCell ref="L1570:M1570"/>
    <mergeCell ref="N1570:O1570"/>
    <mergeCell ref="P1570:Q1570"/>
    <mergeCell ref="R1570:S1570"/>
    <mergeCell ref="T1570:U1570"/>
    <mergeCell ref="V1570:W1570"/>
    <mergeCell ref="L1569:M1569"/>
    <mergeCell ref="N1569:O1569"/>
    <mergeCell ref="P1569:Q1569"/>
    <mergeCell ref="R1569:S1569"/>
    <mergeCell ref="T1569:U1569"/>
    <mergeCell ref="V1569:W1569"/>
    <mergeCell ref="L1568:M1568"/>
    <mergeCell ref="N1568:O1568"/>
    <mergeCell ref="P1568:Q1568"/>
    <mergeCell ref="R1568:S1568"/>
    <mergeCell ref="T1568:U1568"/>
    <mergeCell ref="V1568:W1568"/>
    <mergeCell ref="L1563:M1563"/>
    <mergeCell ref="N1563:O1563"/>
    <mergeCell ref="P1563:Q1563"/>
    <mergeCell ref="R1563:S1563"/>
    <mergeCell ref="T1563:U1563"/>
    <mergeCell ref="V1563:W1563"/>
    <mergeCell ref="L1562:M1562"/>
    <mergeCell ref="N1562:O1562"/>
    <mergeCell ref="P1562:Q1562"/>
    <mergeCell ref="R1562:S1562"/>
    <mergeCell ref="T1562:U1562"/>
    <mergeCell ref="V1562:W1562"/>
    <mergeCell ref="L1561:M1561"/>
    <mergeCell ref="N1561:O1561"/>
    <mergeCell ref="P1561:Q1561"/>
    <mergeCell ref="R1561:S1561"/>
    <mergeCell ref="T1561:U1561"/>
    <mergeCell ref="V1561:W1561"/>
    <mergeCell ref="V1559:W1559"/>
    <mergeCell ref="N1560:O1560"/>
    <mergeCell ref="P1560:Q1560"/>
    <mergeCell ref="R1560:S1560"/>
    <mergeCell ref="T1560:U1560"/>
    <mergeCell ref="V1560:W1560"/>
    <mergeCell ref="V1558:W1558"/>
    <mergeCell ref="A1559:D1572"/>
    <mergeCell ref="E1559:F1572"/>
    <mergeCell ref="G1559:H1572"/>
    <mergeCell ref="I1559:K1571"/>
    <mergeCell ref="L1559:M1559"/>
    <mergeCell ref="N1559:O1559"/>
    <mergeCell ref="P1559:Q1559"/>
    <mergeCell ref="R1559:S1559"/>
    <mergeCell ref="T1559:U1559"/>
    <mergeCell ref="A1558:D1558"/>
    <mergeCell ref="E1558:F1558"/>
    <mergeCell ref="G1558:H1558"/>
    <mergeCell ref="I1558:K1558"/>
    <mergeCell ref="L1558:M1558"/>
    <mergeCell ref="N1558:O1558"/>
    <mergeCell ref="P1558:Q1558"/>
    <mergeCell ref="R1558:S1558"/>
    <mergeCell ref="I1557:U1557"/>
    <mergeCell ref="V1557:W1557"/>
    <mergeCell ref="N1564:O1564"/>
    <mergeCell ref="P1564:Q1564"/>
    <mergeCell ref="R1564:S1564"/>
    <mergeCell ref="T1564:U1564"/>
    <mergeCell ref="V1564:W1564"/>
    <mergeCell ref="T1558:U1558"/>
    <mergeCell ref="N1565:O1565"/>
    <mergeCell ref="P1565:Q1565"/>
    <mergeCell ref="R1565:S1565"/>
    <mergeCell ref="T1565:U1565"/>
    <mergeCell ref="V1565:W1565"/>
    <mergeCell ref="N1566:O1566"/>
    <mergeCell ref="P1566:Q1566"/>
    <mergeCell ref="R1566:S1566"/>
    <mergeCell ref="T1566:U1566"/>
    <mergeCell ref="V1566:W1566"/>
    <mergeCell ref="N1567:O1567"/>
    <mergeCell ref="P1567:Q1567"/>
    <mergeCell ref="R1567:S1567"/>
    <mergeCell ref="T1567:U1567"/>
    <mergeCell ref="V1567:W1567"/>
    <mergeCell ref="L1576:M1576"/>
    <mergeCell ref="N1576:O1576"/>
    <mergeCell ref="P1576:Q1576"/>
    <mergeCell ref="R1576:S1576"/>
    <mergeCell ref="T1576:U1576"/>
    <mergeCell ref="V1576:W1576"/>
    <mergeCell ref="L1589:M1589"/>
    <mergeCell ref="N1589:O1589"/>
    <mergeCell ref="P1589:Q1589"/>
    <mergeCell ref="R1589:S1589"/>
    <mergeCell ref="T1589:U1589"/>
    <mergeCell ref="V1589:W1589"/>
    <mergeCell ref="L1577:M1577"/>
    <mergeCell ref="N1577:O1577"/>
    <mergeCell ref="P1577:Q1577"/>
    <mergeCell ref="L1590:M1590"/>
    <mergeCell ref="N1590:O1590"/>
    <mergeCell ref="P1590:Q1590"/>
    <mergeCell ref="R1590:S1590"/>
    <mergeCell ref="T1590:U1590"/>
    <mergeCell ref="V1590:W1590"/>
    <mergeCell ref="L1591:M1591"/>
    <mergeCell ref="N1591:O1591"/>
    <mergeCell ref="P1591:Q1591"/>
    <mergeCell ref="R1591:S1591"/>
    <mergeCell ref="T1591:U1591"/>
    <mergeCell ref="V1591:W1591"/>
    <mergeCell ref="L1592:M1592"/>
    <mergeCell ref="N1592:O1592"/>
    <mergeCell ref="P1592:Q1592"/>
    <mergeCell ref="R1592:S1592"/>
    <mergeCell ref="T1592:U1592"/>
    <mergeCell ref="V1592:W1592"/>
    <mergeCell ref="L1556:M1556"/>
    <mergeCell ref="N1556:O1556"/>
    <mergeCell ref="P1556:Q1556"/>
    <mergeCell ref="R1556:S1556"/>
    <mergeCell ref="T1556:U1556"/>
    <mergeCell ref="V1556:W1556"/>
    <mergeCell ref="L1555:M1555"/>
    <mergeCell ref="N1555:O1555"/>
    <mergeCell ref="P1555:Q1555"/>
    <mergeCell ref="R1555:S1555"/>
    <mergeCell ref="T1555:U1555"/>
    <mergeCell ref="V1555:W1555"/>
    <mergeCell ref="L1554:M1554"/>
    <mergeCell ref="N1554:O1554"/>
    <mergeCell ref="P1554:Q1554"/>
    <mergeCell ref="R1554:S1554"/>
    <mergeCell ref="T1554:U1554"/>
    <mergeCell ref="V1554:W1554"/>
    <mergeCell ref="L1553:M1553"/>
    <mergeCell ref="N1553:O1553"/>
    <mergeCell ref="P1553:Q1553"/>
    <mergeCell ref="R1553:S1553"/>
    <mergeCell ref="T1553:U1553"/>
    <mergeCell ref="V1553:W1553"/>
    <mergeCell ref="L1552:M1552"/>
    <mergeCell ref="N1552:O1552"/>
    <mergeCell ref="P1552:Q1552"/>
    <mergeCell ref="R1552:S1552"/>
    <mergeCell ref="T1552:U1552"/>
    <mergeCell ref="V1552:W1552"/>
    <mergeCell ref="L1551:M1551"/>
    <mergeCell ref="N1551:O1551"/>
    <mergeCell ref="P1551:Q1551"/>
    <mergeCell ref="R1551:S1551"/>
    <mergeCell ref="T1551:U1551"/>
    <mergeCell ref="V1551:W1551"/>
    <mergeCell ref="L1550:M1550"/>
    <mergeCell ref="N1550:O1550"/>
    <mergeCell ref="P1550:Q1550"/>
    <mergeCell ref="R1550:S1550"/>
    <mergeCell ref="T1550:U1550"/>
    <mergeCell ref="V1550:W1550"/>
    <mergeCell ref="L1549:M1549"/>
    <mergeCell ref="N1549:O1549"/>
    <mergeCell ref="P1549:Q1549"/>
    <mergeCell ref="R1549:S1549"/>
    <mergeCell ref="T1549:U1549"/>
    <mergeCell ref="V1549:W1549"/>
    <mergeCell ref="L1548:M1548"/>
    <mergeCell ref="N1548:O1548"/>
    <mergeCell ref="P1548:Q1548"/>
    <mergeCell ref="R1548:S1548"/>
    <mergeCell ref="T1548:U1548"/>
    <mergeCell ref="V1548:W1548"/>
    <mergeCell ref="V1546:W1546"/>
    <mergeCell ref="N1547:O1547"/>
    <mergeCell ref="P1547:Q1547"/>
    <mergeCell ref="R1547:S1547"/>
    <mergeCell ref="T1547:U1547"/>
    <mergeCell ref="V1547:W1547"/>
    <mergeCell ref="V1545:W1545"/>
    <mergeCell ref="A1546:D1557"/>
    <mergeCell ref="E1546:F1557"/>
    <mergeCell ref="G1546:H1557"/>
    <mergeCell ref="I1546:K1556"/>
    <mergeCell ref="L1546:M1546"/>
    <mergeCell ref="N1546:O1546"/>
    <mergeCell ref="P1546:Q1546"/>
    <mergeCell ref="R1546:S1546"/>
    <mergeCell ref="T1546:U1546"/>
    <mergeCell ref="V1544:W1544"/>
    <mergeCell ref="A1545:D1545"/>
    <mergeCell ref="E1545:F1545"/>
    <mergeCell ref="G1545:H1545"/>
    <mergeCell ref="I1545:K1545"/>
    <mergeCell ref="L1545:M1545"/>
    <mergeCell ref="N1545:O1545"/>
    <mergeCell ref="P1545:Q1545"/>
    <mergeCell ref="R1545:S1545"/>
    <mergeCell ref="T1545:U1545"/>
    <mergeCell ref="P1543:Q1543"/>
    <mergeCell ref="R1543:S1543"/>
    <mergeCell ref="T1543:U1543"/>
    <mergeCell ref="V1543:W1543"/>
    <mergeCell ref="L1542:M1542"/>
    <mergeCell ref="N1542:O1542"/>
    <mergeCell ref="P1542:Q1542"/>
    <mergeCell ref="R1542:S1542"/>
    <mergeCell ref="T1542:U1542"/>
    <mergeCell ref="V1542:W1542"/>
    <mergeCell ref="L1541:M1541"/>
    <mergeCell ref="N1541:O1541"/>
    <mergeCell ref="P1541:Q1541"/>
    <mergeCell ref="R1541:S1541"/>
    <mergeCell ref="T1541:U1541"/>
    <mergeCell ref="V1541:W1541"/>
    <mergeCell ref="T1539:U1539"/>
    <mergeCell ref="V1539:W1539"/>
    <mergeCell ref="N1540:O1540"/>
    <mergeCell ref="P1540:Q1540"/>
    <mergeCell ref="R1540:S1540"/>
    <mergeCell ref="T1540:U1540"/>
    <mergeCell ref="V1540:W1540"/>
    <mergeCell ref="T1538:U1538"/>
    <mergeCell ref="V1538:W1538"/>
    <mergeCell ref="A1539:D1544"/>
    <mergeCell ref="E1539:F1544"/>
    <mergeCell ref="G1539:H1544"/>
    <mergeCell ref="I1539:K1543"/>
    <mergeCell ref="L1539:M1539"/>
    <mergeCell ref="N1539:O1539"/>
    <mergeCell ref="P1539:Q1539"/>
    <mergeCell ref="R1539:S1539"/>
    <mergeCell ref="I1537:U1537"/>
    <mergeCell ref="V1537:W1537"/>
    <mergeCell ref="A1538:D1538"/>
    <mergeCell ref="E1538:F1538"/>
    <mergeCell ref="G1538:H1538"/>
    <mergeCell ref="I1538:K1538"/>
    <mergeCell ref="L1538:M1538"/>
    <mergeCell ref="N1538:O1538"/>
    <mergeCell ref="P1538:Q1538"/>
    <mergeCell ref="R1538:S1538"/>
    <mergeCell ref="L1536:M1536"/>
    <mergeCell ref="N1536:O1536"/>
    <mergeCell ref="P1536:Q1536"/>
    <mergeCell ref="R1536:S1536"/>
    <mergeCell ref="T1536:U1536"/>
    <mergeCell ref="V1536:W1536"/>
    <mergeCell ref="L1535:M1535"/>
    <mergeCell ref="N1535:O1535"/>
    <mergeCell ref="P1535:Q1535"/>
    <mergeCell ref="R1535:S1535"/>
    <mergeCell ref="T1535:U1535"/>
    <mergeCell ref="V1535:W1535"/>
    <mergeCell ref="T1533:U1533"/>
    <mergeCell ref="V1533:W1533"/>
    <mergeCell ref="N1534:O1534"/>
    <mergeCell ref="P1534:Q1534"/>
    <mergeCell ref="R1534:S1534"/>
    <mergeCell ref="T1534:U1534"/>
    <mergeCell ref="V1534:W1534"/>
    <mergeCell ref="T1532:U1532"/>
    <mergeCell ref="V1532:W1532"/>
    <mergeCell ref="A1533:D1537"/>
    <mergeCell ref="E1533:F1537"/>
    <mergeCell ref="G1533:H1537"/>
    <mergeCell ref="I1533:K1536"/>
    <mergeCell ref="L1533:M1533"/>
    <mergeCell ref="N1533:O1533"/>
    <mergeCell ref="P1533:Q1533"/>
    <mergeCell ref="R1533:S1533"/>
    <mergeCell ref="I1531:U1531"/>
    <mergeCell ref="V1531:W1531"/>
    <mergeCell ref="A1532:D1532"/>
    <mergeCell ref="E1532:F1532"/>
    <mergeCell ref="G1532:H1532"/>
    <mergeCell ref="I1532:K1532"/>
    <mergeCell ref="L1532:M1532"/>
    <mergeCell ref="N1532:O1532"/>
    <mergeCell ref="P1532:Q1532"/>
    <mergeCell ref="R1532:S1532"/>
    <mergeCell ref="L1530:M1530"/>
    <mergeCell ref="N1530:O1530"/>
    <mergeCell ref="P1530:Q1530"/>
    <mergeCell ref="R1530:S1530"/>
    <mergeCell ref="T1530:U1530"/>
    <mergeCell ref="V1530:W1530"/>
    <mergeCell ref="L1529:M1529"/>
    <mergeCell ref="N1529:O1529"/>
    <mergeCell ref="P1529:Q1529"/>
    <mergeCell ref="R1529:S1529"/>
    <mergeCell ref="T1529:U1529"/>
    <mergeCell ref="V1529:W1529"/>
    <mergeCell ref="T1526:U1526"/>
    <mergeCell ref="V1526:W1526"/>
    <mergeCell ref="N1527:O1527"/>
    <mergeCell ref="P1527:Q1527"/>
    <mergeCell ref="R1527:S1527"/>
    <mergeCell ref="T1527:U1527"/>
    <mergeCell ref="V1527:W1527"/>
    <mergeCell ref="T1525:U1525"/>
    <mergeCell ref="V1525:W1525"/>
    <mergeCell ref="A1526:D1531"/>
    <mergeCell ref="E1526:F1531"/>
    <mergeCell ref="G1526:H1531"/>
    <mergeCell ref="I1526:K1530"/>
    <mergeCell ref="L1526:M1526"/>
    <mergeCell ref="N1526:O1526"/>
    <mergeCell ref="P1526:Q1526"/>
    <mergeCell ref="R1526:S1526"/>
    <mergeCell ref="I1524:U1524"/>
    <mergeCell ref="V1524:W1524"/>
    <mergeCell ref="A1525:D1525"/>
    <mergeCell ref="E1525:F1525"/>
    <mergeCell ref="G1525:H1525"/>
    <mergeCell ref="I1525:K1525"/>
    <mergeCell ref="L1525:M1525"/>
    <mergeCell ref="N1525:O1525"/>
    <mergeCell ref="P1525:Q1525"/>
    <mergeCell ref="R1525:S1525"/>
    <mergeCell ref="L1523:M1523"/>
    <mergeCell ref="N1523:O1523"/>
    <mergeCell ref="P1523:Q1523"/>
    <mergeCell ref="R1523:S1523"/>
    <mergeCell ref="T1523:U1523"/>
    <mergeCell ref="V1523:W1523"/>
    <mergeCell ref="L1522:M1522"/>
    <mergeCell ref="N1522:O1522"/>
    <mergeCell ref="P1522:Q1522"/>
    <mergeCell ref="R1522:S1522"/>
    <mergeCell ref="T1522:U1522"/>
    <mergeCell ref="V1522:W1522"/>
    <mergeCell ref="L1521:M1521"/>
    <mergeCell ref="N1521:O1521"/>
    <mergeCell ref="P1521:Q1521"/>
    <mergeCell ref="R1521:S1521"/>
    <mergeCell ref="T1521:U1521"/>
    <mergeCell ref="V1521:W1521"/>
    <mergeCell ref="L1520:M1520"/>
    <mergeCell ref="N1520:O1520"/>
    <mergeCell ref="P1520:Q1520"/>
    <mergeCell ref="R1520:S1520"/>
    <mergeCell ref="T1520:U1520"/>
    <mergeCell ref="V1520:W1520"/>
    <mergeCell ref="L1519:M1519"/>
    <mergeCell ref="N1519:O1519"/>
    <mergeCell ref="P1519:Q1519"/>
    <mergeCell ref="R1519:S1519"/>
    <mergeCell ref="T1519:U1519"/>
    <mergeCell ref="V1519:W1519"/>
    <mergeCell ref="L1518:M1518"/>
    <mergeCell ref="N1518:O1518"/>
    <mergeCell ref="P1518:Q1518"/>
    <mergeCell ref="R1518:S1518"/>
    <mergeCell ref="T1518:U1518"/>
    <mergeCell ref="V1518:W1518"/>
    <mergeCell ref="L1517:M1517"/>
    <mergeCell ref="N1517:O1517"/>
    <mergeCell ref="P1517:Q1517"/>
    <mergeCell ref="R1517:S1517"/>
    <mergeCell ref="T1517:U1517"/>
    <mergeCell ref="V1517:W1517"/>
    <mergeCell ref="L1516:M1516"/>
    <mergeCell ref="N1516:O1516"/>
    <mergeCell ref="P1516:Q1516"/>
    <mergeCell ref="R1516:S1516"/>
    <mergeCell ref="T1516:U1516"/>
    <mergeCell ref="V1516:W1516"/>
    <mergeCell ref="L1515:M1515"/>
    <mergeCell ref="N1515:O1515"/>
    <mergeCell ref="P1515:Q1515"/>
    <mergeCell ref="R1515:S1515"/>
    <mergeCell ref="T1515:U1515"/>
    <mergeCell ref="V1515:W1515"/>
    <mergeCell ref="L1514:M1514"/>
    <mergeCell ref="N1514:O1514"/>
    <mergeCell ref="P1514:Q1514"/>
    <mergeCell ref="R1514:S1514"/>
    <mergeCell ref="T1514:U1514"/>
    <mergeCell ref="V1514:W1514"/>
    <mergeCell ref="T1512:U1512"/>
    <mergeCell ref="V1512:W1512"/>
    <mergeCell ref="N1513:O1513"/>
    <mergeCell ref="P1513:Q1513"/>
    <mergeCell ref="R1513:S1513"/>
    <mergeCell ref="T1513:U1513"/>
    <mergeCell ref="V1513:W1513"/>
    <mergeCell ref="T1511:U1511"/>
    <mergeCell ref="V1511:W1511"/>
    <mergeCell ref="A1512:D1524"/>
    <mergeCell ref="E1512:F1524"/>
    <mergeCell ref="G1512:H1524"/>
    <mergeCell ref="I1512:K1523"/>
    <mergeCell ref="L1512:M1512"/>
    <mergeCell ref="N1512:O1512"/>
    <mergeCell ref="P1512:Q1512"/>
    <mergeCell ref="R1512:S1512"/>
    <mergeCell ref="I1510:U1510"/>
    <mergeCell ref="V1510:W1510"/>
    <mergeCell ref="A1511:D1511"/>
    <mergeCell ref="E1511:F1511"/>
    <mergeCell ref="G1511:H1511"/>
    <mergeCell ref="I1511:K1511"/>
    <mergeCell ref="L1511:M1511"/>
    <mergeCell ref="N1511:O1511"/>
    <mergeCell ref="P1511:Q1511"/>
    <mergeCell ref="R1511:S1511"/>
    <mergeCell ref="N1528:O1528"/>
    <mergeCell ref="P1528:Q1528"/>
    <mergeCell ref="R1528:S1528"/>
    <mergeCell ref="T1528:U1528"/>
    <mergeCell ref="V1528:W1528"/>
    <mergeCell ref="L1593:M1593"/>
    <mergeCell ref="N1593:O1593"/>
    <mergeCell ref="P1593:Q1593"/>
    <mergeCell ref="R1593:S1593"/>
    <mergeCell ref="T1593:U1593"/>
    <mergeCell ref="V1593:W1593"/>
    <mergeCell ref="L1594:M1594"/>
    <mergeCell ref="N1594:O1594"/>
    <mergeCell ref="P1594:Q1594"/>
    <mergeCell ref="R1594:S1594"/>
    <mergeCell ref="T1594:U1594"/>
    <mergeCell ref="V1594:W1594"/>
    <mergeCell ref="L1595:M1595"/>
    <mergeCell ref="N1595:O1595"/>
    <mergeCell ref="P1595:Q1595"/>
    <mergeCell ref="R1595:S1595"/>
    <mergeCell ref="T1595:U1595"/>
    <mergeCell ref="V1595:W1595"/>
    <mergeCell ref="L1596:M1596"/>
    <mergeCell ref="N1596:O1596"/>
    <mergeCell ref="P1596:Q1596"/>
    <mergeCell ref="R1596:S1596"/>
    <mergeCell ref="T1596:U1596"/>
    <mergeCell ref="V1596:W1596"/>
    <mergeCell ref="L1765:M1765"/>
    <mergeCell ref="N1765:O1765"/>
    <mergeCell ref="P1765:Q1765"/>
    <mergeCell ref="R1765:S1765"/>
    <mergeCell ref="T1765:U1765"/>
    <mergeCell ref="V1765:W1765"/>
    <mergeCell ref="L1836:M1836"/>
    <mergeCell ref="N1836:O1836"/>
    <mergeCell ref="P1836:Q1836"/>
    <mergeCell ref="R1836:S1836"/>
    <mergeCell ref="T1836:U1836"/>
    <mergeCell ref="V1836:W1836"/>
    <mergeCell ref="L1858:M1858"/>
    <mergeCell ref="N1858:O1858"/>
    <mergeCell ref="P1858:Q1858"/>
    <mergeCell ref="R1858:S1858"/>
    <mergeCell ref="T1858:U1858"/>
    <mergeCell ref="V1858:W1858"/>
    <mergeCell ref="L1509:M1509"/>
    <mergeCell ref="N1509:O1509"/>
    <mergeCell ref="P1509:Q1509"/>
    <mergeCell ref="R1509:S1509"/>
    <mergeCell ref="T1509:U1509"/>
    <mergeCell ref="V1509:W1509"/>
    <mergeCell ref="L1508:M1508"/>
    <mergeCell ref="N1508:O1508"/>
    <mergeCell ref="P1508:Q1508"/>
    <mergeCell ref="R1508:S1508"/>
    <mergeCell ref="T1508:U1508"/>
    <mergeCell ref="V1508:W1508"/>
    <mergeCell ref="L1507:M1507"/>
    <mergeCell ref="N1507:O1507"/>
    <mergeCell ref="P1507:Q1507"/>
    <mergeCell ref="R1507:S1507"/>
    <mergeCell ref="T1507:U1507"/>
    <mergeCell ref="V1507:W1507"/>
    <mergeCell ref="L1506:M1506"/>
    <mergeCell ref="N1506:O1506"/>
    <mergeCell ref="P1506:Q1506"/>
    <mergeCell ref="R1506:S1506"/>
    <mergeCell ref="T1506:U1506"/>
    <mergeCell ref="V1506:W1506"/>
    <mergeCell ref="T1504:U1504"/>
    <mergeCell ref="V1504:W1504"/>
    <mergeCell ref="N1505:O1505"/>
    <mergeCell ref="P1505:Q1505"/>
    <mergeCell ref="R1505:S1505"/>
    <mergeCell ref="T1505:U1505"/>
    <mergeCell ref="V1505:W1505"/>
    <mergeCell ref="T1503:U1503"/>
    <mergeCell ref="V1503:W1503"/>
    <mergeCell ref="A1504:D1510"/>
    <mergeCell ref="E1504:F1510"/>
    <mergeCell ref="G1504:H1510"/>
    <mergeCell ref="I1504:K1509"/>
    <mergeCell ref="L1504:M1504"/>
    <mergeCell ref="N1504:O1504"/>
    <mergeCell ref="P1504:Q1504"/>
    <mergeCell ref="R1504:S1504"/>
    <mergeCell ref="I1502:U1502"/>
    <mergeCell ref="V1502:W1502"/>
    <mergeCell ref="A1503:D1503"/>
    <mergeCell ref="E1503:F1503"/>
    <mergeCell ref="G1503:H1503"/>
    <mergeCell ref="I1503:K1503"/>
    <mergeCell ref="L1503:M1503"/>
    <mergeCell ref="N1503:O1503"/>
    <mergeCell ref="P1503:Q1503"/>
    <mergeCell ref="R1503:S1503"/>
    <mergeCell ref="L1501:M1501"/>
    <mergeCell ref="N1501:O1501"/>
    <mergeCell ref="P1501:Q1501"/>
    <mergeCell ref="R1501:S1501"/>
    <mergeCell ref="T1501:U1501"/>
    <mergeCell ref="V1501:W1501"/>
    <mergeCell ref="L1500:M1500"/>
    <mergeCell ref="N1500:O1500"/>
    <mergeCell ref="P1500:Q1500"/>
    <mergeCell ref="R1500:S1500"/>
    <mergeCell ref="T1500:U1500"/>
    <mergeCell ref="V1500:W1500"/>
    <mergeCell ref="L1499:M1499"/>
    <mergeCell ref="N1499:O1499"/>
    <mergeCell ref="P1499:Q1499"/>
    <mergeCell ref="R1499:S1499"/>
    <mergeCell ref="T1499:U1499"/>
    <mergeCell ref="V1499:W1499"/>
    <mergeCell ref="L1498:M1498"/>
    <mergeCell ref="N1498:O1498"/>
    <mergeCell ref="P1498:Q1498"/>
    <mergeCell ref="R1498:S1498"/>
    <mergeCell ref="T1498:U1498"/>
    <mergeCell ref="V1498:W1498"/>
    <mergeCell ref="L1497:M1497"/>
    <mergeCell ref="N1497:O1497"/>
    <mergeCell ref="P1497:Q1497"/>
    <mergeCell ref="R1497:S1497"/>
    <mergeCell ref="T1497:U1497"/>
    <mergeCell ref="V1497:W1497"/>
    <mergeCell ref="L1496:M1496"/>
    <mergeCell ref="N1496:O1496"/>
    <mergeCell ref="P1496:Q1496"/>
    <mergeCell ref="R1496:S1496"/>
    <mergeCell ref="T1496:U1496"/>
    <mergeCell ref="V1496:W1496"/>
    <mergeCell ref="L1495:M1495"/>
    <mergeCell ref="N1495:O1495"/>
    <mergeCell ref="P1495:Q1495"/>
    <mergeCell ref="R1495:S1495"/>
    <mergeCell ref="T1495:U1495"/>
    <mergeCell ref="V1495:W1495"/>
    <mergeCell ref="L1494:M1494"/>
    <mergeCell ref="N1494:O1494"/>
    <mergeCell ref="P1494:Q1494"/>
    <mergeCell ref="R1494:S1494"/>
    <mergeCell ref="T1494:U1494"/>
    <mergeCell ref="V1494:W1494"/>
    <mergeCell ref="L1493:M1493"/>
    <mergeCell ref="N1493:O1493"/>
    <mergeCell ref="P1493:Q1493"/>
    <mergeCell ref="R1493:S1493"/>
    <mergeCell ref="T1493:U1493"/>
    <mergeCell ref="V1493:W1493"/>
    <mergeCell ref="L1492:M1492"/>
    <mergeCell ref="N1492:O1492"/>
    <mergeCell ref="P1492:Q1492"/>
    <mergeCell ref="R1492:S1492"/>
    <mergeCell ref="T1492:U1492"/>
    <mergeCell ref="V1492:W1492"/>
    <mergeCell ref="T1490:U1490"/>
    <mergeCell ref="V1490:W1490"/>
    <mergeCell ref="N1491:O1491"/>
    <mergeCell ref="P1491:Q1491"/>
    <mergeCell ref="R1491:S1491"/>
    <mergeCell ref="T1491:U1491"/>
    <mergeCell ref="V1491:W1491"/>
    <mergeCell ref="T1489:U1489"/>
    <mergeCell ref="V1489:W1489"/>
    <mergeCell ref="A1490:D1502"/>
    <mergeCell ref="E1490:F1502"/>
    <mergeCell ref="G1490:H1502"/>
    <mergeCell ref="I1490:K1501"/>
    <mergeCell ref="L1490:M1490"/>
    <mergeCell ref="N1490:O1490"/>
    <mergeCell ref="P1490:Q1490"/>
    <mergeCell ref="R1490:S1490"/>
    <mergeCell ref="I1488:U1488"/>
    <mergeCell ref="V1488:W1488"/>
    <mergeCell ref="A1489:D1489"/>
    <mergeCell ref="E1489:F1489"/>
    <mergeCell ref="G1489:H1489"/>
    <mergeCell ref="I1489:K1489"/>
    <mergeCell ref="L1489:M1489"/>
    <mergeCell ref="N1489:O1489"/>
    <mergeCell ref="P1489:Q1489"/>
    <mergeCell ref="R1489:S1489"/>
    <mergeCell ref="L1487:M1487"/>
    <mergeCell ref="N1487:O1487"/>
    <mergeCell ref="P1487:Q1487"/>
    <mergeCell ref="R1487:S1487"/>
    <mergeCell ref="T1487:U1487"/>
    <mergeCell ref="V1487:W1487"/>
    <mergeCell ref="L1486:M1486"/>
    <mergeCell ref="N1486:O1486"/>
    <mergeCell ref="P1486:Q1486"/>
    <mergeCell ref="R1486:S1486"/>
    <mergeCell ref="T1486:U1486"/>
    <mergeCell ref="V1486:W1486"/>
    <mergeCell ref="L1485:M1485"/>
    <mergeCell ref="N1485:O1485"/>
    <mergeCell ref="P1485:Q1485"/>
    <mergeCell ref="R1485:S1485"/>
    <mergeCell ref="T1485:U1485"/>
    <mergeCell ref="V1485:W1485"/>
    <mergeCell ref="L1484:M1484"/>
    <mergeCell ref="N1484:O1484"/>
    <mergeCell ref="P1484:Q1484"/>
    <mergeCell ref="R1484:S1484"/>
    <mergeCell ref="T1484:U1484"/>
    <mergeCell ref="V1484:W1484"/>
    <mergeCell ref="L1483:M1483"/>
    <mergeCell ref="N1483:O1483"/>
    <mergeCell ref="P1483:Q1483"/>
    <mergeCell ref="R1483:S1483"/>
    <mergeCell ref="T1483:U1483"/>
    <mergeCell ref="V1483:W1483"/>
    <mergeCell ref="L1482:M1482"/>
    <mergeCell ref="N1482:O1482"/>
    <mergeCell ref="P1482:Q1482"/>
    <mergeCell ref="R1482:S1482"/>
    <mergeCell ref="T1482:U1482"/>
    <mergeCell ref="V1482:W1482"/>
    <mergeCell ref="L1480:M1480"/>
    <mergeCell ref="N1480:O1480"/>
    <mergeCell ref="P1480:Q1480"/>
    <mergeCell ref="R1480:S1480"/>
    <mergeCell ref="T1480:U1480"/>
    <mergeCell ref="V1480:W1480"/>
    <mergeCell ref="T1478:U1478"/>
    <mergeCell ref="V1478:W1478"/>
    <mergeCell ref="N1479:O1479"/>
    <mergeCell ref="P1479:Q1479"/>
    <mergeCell ref="R1479:S1479"/>
    <mergeCell ref="T1479:U1479"/>
    <mergeCell ref="V1479:W1479"/>
    <mergeCell ref="T1477:U1477"/>
    <mergeCell ref="V1477:W1477"/>
    <mergeCell ref="A1478:D1488"/>
    <mergeCell ref="E1478:F1488"/>
    <mergeCell ref="G1478:H1488"/>
    <mergeCell ref="I1478:K1487"/>
    <mergeCell ref="L1478:M1478"/>
    <mergeCell ref="N1478:O1478"/>
    <mergeCell ref="P1478:Q1478"/>
    <mergeCell ref="R1478:S1478"/>
    <mergeCell ref="I1476:U1476"/>
    <mergeCell ref="V1476:W1476"/>
    <mergeCell ref="A1477:D1477"/>
    <mergeCell ref="E1477:F1477"/>
    <mergeCell ref="G1477:H1477"/>
    <mergeCell ref="I1477:K1477"/>
    <mergeCell ref="L1477:M1477"/>
    <mergeCell ref="N1477:O1477"/>
    <mergeCell ref="P1477:Q1477"/>
    <mergeCell ref="R1477:S1477"/>
    <mergeCell ref="L1475:M1475"/>
    <mergeCell ref="N1475:O1475"/>
    <mergeCell ref="P1475:Q1475"/>
    <mergeCell ref="R1475:S1475"/>
    <mergeCell ref="T1475:U1475"/>
    <mergeCell ref="V1475:W1475"/>
    <mergeCell ref="L1474:M1474"/>
    <mergeCell ref="N1474:O1474"/>
    <mergeCell ref="P1474:Q1474"/>
    <mergeCell ref="R1474:S1474"/>
    <mergeCell ref="T1474:U1474"/>
    <mergeCell ref="V1474:W1474"/>
    <mergeCell ref="L1473:M1473"/>
    <mergeCell ref="N1473:O1473"/>
    <mergeCell ref="P1473:Q1473"/>
    <mergeCell ref="R1473:S1473"/>
    <mergeCell ref="T1473:U1473"/>
    <mergeCell ref="V1473:W1473"/>
    <mergeCell ref="L1472:M1472"/>
    <mergeCell ref="N1472:O1472"/>
    <mergeCell ref="P1472:Q1472"/>
    <mergeCell ref="R1472:S1472"/>
    <mergeCell ref="T1472:U1472"/>
    <mergeCell ref="V1472:W1472"/>
    <mergeCell ref="L1468:M1468"/>
    <mergeCell ref="N1468:O1468"/>
    <mergeCell ref="P1468:Q1468"/>
    <mergeCell ref="R1468:S1468"/>
    <mergeCell ref="T1468:U1468"/>
    <mergeCell ref="V1468:W1468"/>
    <mergeCell ref="L1466:M1466"/>
    <mergeCell ref="N1466:O1466"/>
    <mergeCell ref="P1466:Q1466"/>
    <mergeCell ref="R1466:S1466"/>
    <mergeCell ref="T1466:U1466"/>
    <mergeCell ref="V1466:W1466"/>
    <mergeCell ref="T1464:U1464"/>
    <mergeCell ref="V1464:W1464"/>
    <mergeCell ref="N1465:O1465"/>
    <mergeCell ref="P1465:Q1465"/>
    <mergeCell ref="R1465:S1465"/>
    <mergeCell ref="T1465:U1465"/>
    <mergeCell ref="V1465:W1465"/>
    <mergeCell ref="T1463:U1463"/>
    <mergeCell ref="V1463:W1463"/>
    <mergeCell ref="A1464:D1476"/>
    <mergeCell ref="E1464:F1476"/>
    <mergeCell ref="G1464:H1476"/>
    <mergeCell ref="I1464:K1475"/>
    <mergeCell ref="L1464:M1464"/>
    <mergeCell ref="N1464:O1464"/>
    <mergeCell ref="P1464:Q1464"/>
    <mergeCell ref="R1464:S1464"/>
    <mergeCell ref="I1462:U1462"/>
    <mergeCell ref="V1462:W1462"/>
    <mergeCell ref="A1463:D1463"/>
    <mergeCell ref="E1463:F1463"/>
    <mergeCell ref="G1463:H1463"/>
    <mergeCell ref="I1463:K1463"/>
    <mergeCell ref="L1463:M1463"/>
    <mergeCell ref="N1463:O1463"/>
    <mergeCell ref="P1463:Q1463"/>
    <mergeCell ref="R1463:S1463"/>
    <mergeCell ref="L1461:M1461"/>
    <mergeCell ref="N1461:O1461"/>
    <mergeCell ref="P1461:Q1461"/>
    <mergeCell ref="R1461:S1461"/>
    <mergeCell ref="T1461:U1461"/>
    <mergeCell ref="V1461:W1461"/>
    <mergeCell ref="L1460:M1460"/>
    <mergeCell ref="N1460:O1460"/>
    <mergeCell ref="P1460:Q1460"/>
    <mergeCell ref="R1460:S1460"/>
    <mergeCell ref="T1460:U1460"/>
    <mergeCell ref="V1460:W1460"/>
    <mergeCell ref="L1459:M1459"/>
    <mergeCell ref="N1459:O1459"/>
    <mergeCell ref="P1459:Q1459"/>
    <mergeCell ref="R1459:S1459"/>
    <mergeCell ref="T1459:U1459"/>
    <mergeCell ref="V1459:W1459"/>
    <mergeCell ref="L1458:M1458"/>
    <mergeCell ref="N1458:O1458"/>
    <mergeCell ref="P1458:Q1458"/>
    <mergeCell ref="R1458:S1458"/>
    <mergeCell ref="T1458:U1458"/>
    <mergeCell ref="V1458:W1458"/>
    <mergeCell ref="L1457:M1457"/>
    <mergeCell ref="N1457:O1457"/>
    <mergeCell ref="P1457:Q1457"/>
    <mergeCell ref="R1457:S1457"/>
    <mergeCell ref="T1457:U1457"/>
    <mergeCell ref="V1457:W1457"/>
    <mergeCell ref="L1451:M1451"/>
    <mergeCell ref="N1451:O1451"/>
    <mergeCell ref="P1451:Q1451"/>
    <mergeCell ref="R1451:S1451"/>
    <mergeCell ref="T1451:U1451"/>
    <mergeCell ref="V1451:W1451"/>
    <mergeCell ref="L1450:M1450"/>
    <mergeCell ref="N1450:O1450"/>
    <mergeCell ref="P1450:Q1450"/>
    <mergeCell ref="R1450:S1450"/>
    <mergeCell ref="T1450:U1450"/>
    <mergeCell ref="V1450:W1450"/>
    <mergeCell ref="L1449:M1449"/>
    <mergeCell ref="N1449:O1449"/>
    <mergeCell ref="P1449:Q1449"/>
    <mergeCell ref="R1449:S1449"/>
    <mergeCell ref="T1449:U1449"/>
    <mergeCell ref="V1449:W1449"/>
    <mergeCell ref="T1447:U1447"/>
    <mergeCell ref="V1447:W1447"/>
    <mergeCell ref="N1448:O1448"/>
    <mergeCell ref="P1448:Q1448"/>
    <mergeCell ref="R1448:S1448"/>
    <mergeCell ref="T1448:U1448"/>
    <mergeCell ref="V1448:W1448"/>
    <mergeCell ref="T1446:U1446"/>
    <mergeCell ref="V1446:W1446"/>
    <mergeCell ref="A1447:D1462"/>
    <mergeCell ref="E1447:F1462"/>
    <mergeCell ref="G1447:H1462"/>
    <mergeCell ref="I1447:K1461"/>
    <mergeCell ref="L1447:M1447"/>
    <mergeCell ref="N1447:O1447"/>
    <mergeCell ref="P1447:Q1447"/>
    <mergeCell ref="R1447:S1447"/>
    <mergeCell ref="I1445:U1445"/>
    <mergeCell ref="V1445:W1445"/>
    <mergeCell ref="A1446:D1446"/>
    <mergeCell ref="E1446:F1446"/>
    <mergeCell ref="G1446:H1446"/>
    <mergeCell ref="I1446:K1446"/>
    <mergeCell ref="L1446:M1446"/>
    <mergeCell ref="N1446:O1446"/>
    <mergeCell ref="P1446:Q1446"/>
    <mergeCell ref="R1446:S1446"/>
    <mergeCell ref="N1452:O1452"/>
    <mergeCell ref="P1452:Q1452"/>
    <mergeCell ref="R1452:S1452"/>
    <mergeCell ref="T1452:U1452"/>
    <mergeCell ref="V1452:W1452"/>
    <mergeCell ref="N1453:O1453"/>
    <mergeCell ref="P1453:Q1453"/>
    <mergeCell ref="R1453:S1453"/>
    <mergeCell ref="T1453:U1453"/>
    <mergeCell ref="V1453:W1453"/>
    <mergeCell ref="N1454:O1454"/>
    <mergeCell ref="P1454:Q1454"/>
    <mergeCell ref="R1454:S1454"/>
    <mergeCell ref="T1454:U1454"/>
    <mergeCell ref="V1454:W1454"/>
    <mergeCell ref="N1455:O1455"/>
    <mergeCell ref="P1455:Q1455"/>
    <mergeCell ref="R1455:S1455"/>
    <mergeCell ref="T1455:U1455"/>
    <mergeCell ref="V1455:W1455"/>
    <mergeCell ref="L1444:M1444"/>
    <mergeCell ref="N1444:O1444"/>
    <mergeCell ref="P1444:Q1444"/>
    <mergeCell ref="R1444:S1444"/>
    <mergeCell ref="T1444:U1444"/>
    <mergeCell ref="V1444:W1444"/>
    <mergeCell ref="L1443:M1443"/>
    <mergeCell ref="N1443:O1443"/>
    <mergeCell ref="P1443:Q1443"/>
    <mergeCell ref="R1443:S1443"/>
    <mergeCell ref="T1443:U1443"/>
    <mergeCell ref="V1443:W1443"/>
    <mergeCell ref="L1442:M1442"/>
    <mergeCell ref="N1442:O1442"/>
    <mergeCell ref="P1442:Q1442"/>
    <mergeCell ref="R1442:S1442"/>
    <mergeCell ref="T1442:U1442"/>
    <mergeCell ref="V1442:W1442"/>
    <mergeCell ref="L1441:M1441"/>
    <mergeCell ref="N1441:O1441"/>
    <mergeCell ref="P1441:Q1441"/>
    <mergeCell ref="R1441:S1441"/>
    <mergeCell ref="T1441:U1441"/>
    <mergeCell ref="V1441:W1441"/>
    <mergeCell ref="L1440:M1440"/>
    <mergeCell ref="N1440:O1440"/>
    <mergeCell ref="P1440:Q1440"/>
    <mergeCell ref="R1440:S1440"/>
    <mergeCell ref="T1440:U1440"/>
    <mergeCell ref="V1440:W1440"/>
    <mergeCell ref="L1439:M1439"/>
    <mergeCell ref="N1439:O1439"/>
    <mergeCell ref="P1439:Q1439"/>
    <mergeCell ref="R1439:S1439"/>
    <mergeCell ref="T1439:U1439"/>
    <mergeCell ref="V1439:W1439"/>
    <mergeCell ref="T1437:U1437"/>
    <mergeCell ref="V1437:W1437"/>
    <mergeCell ref="N1438:O1438"/>
    <mergeCell ref="P1438:Q1438"/>
    <mergeCell ref="R1438:S1438"/>
    <mergeCell ref="T1438:U1438"/>
    <mergeCell ref="V1438:W1438"/>
    <mergeCell ref="T1436:U1436"/>
    <mergeCell ref="V1436:W1436"/>
    <mergeCell ref="A1437:D1445"/>
    <mergeCell ref="E1437:F1445"/>
    <mergeCell ref="G1437:H1445"/>
    <mergeCell ref="I1437:K1444"/>
    <mergeCell ref="L1437:M1437"/>
    <mergeCell ref="N1437:O1437"/>
    <mergeCell ref="P1437:Q1437"/>
    <mergeCell ref="R1437:S1437"/>
    <mergeCell ref="I1435:U1435"/>
    <mergeCell ref="V1435:W1435"/>
    <mergeCell ref="A1436:D1436"/>
    <mergeCell ref="E1436:F1436"/>
    <mergeCell ref="G1436:H1436"/>
    <mergeCell ref="I1436:K1436"/>
    <mergeCell ref="L1436:M1436"/>
    <mergeCell ref="N1436:O1436"/>
    <mergeCell ref="P1436:Q1436"/>
    <mergeCell ref="R1436:S1436"/>
    <mergeCell ref="L1434:M1434"/>
    <mergeCell ref="N1434:O1434"/>
    <mergeCell ref="P1434:Q1434"/>
    <mergeCell ref="R1434:S1434"/>
    <mergeCell ref="T1434:U1434"/>
    <mergeCell ref="V1434:W1434"/>
    <mergeCell ref="L1433:M1433"/>
    <mergeCell ref="N1433:O1433"/>
    <mergeCell ref="P1433:Q1433"/>
    <mergeCell ref="R1433:S1433"/>
    <mergeCell ref="T1433:U1433"/>
    <mergeCell ref="V1433:W1433"/>
    <mergeCell ref="L1432:M1432"/>
    <mergeCell ref="N1432:O1432"/>
    <mergeCell ref="P1432:Q1432"/>
    <mergeCell ref="R1432:S1432"/>
    <mergeCell ref="T1432:U1432"/>
    <mergeCell ref="V1432:W1432"/>
    <mergeCell ref="L1431:M1431"/>
    <mergeCell ref="N1431:O1431"/>
    <mergeCell ref="P1431:Q1431"/>
    <mergeCell ref="R1431:S1431"/>
    <mergeCell ref="T1431:U1431"/>
    <mergeCell ref="V1431:W1431"/>
    <mergeCell ref="L1456:M1456"/>
    <mergeCell ref="N1456:O1456"/>
    <mergeCell ref="P1456:Q1456"/>
    <mergeCell ref="R1456:S1456"/>
    <mergeCell ref="T1456:U1456"/>
    <mergeCell ref="V1456:W1456"/>
    <mergeCell ref="L1430:M1430"/>
    <mergeCell ref="N1430:O1430"/>
    <mergeCell ref="P1430:Q1430"/>
    <mergeCell ref="R1430:S1430"/>
    <mergeCell ref="T1430:U1430"/>
    <mergeCell ref="V1430:W1430"/>
    <mergeCell ref="L1429:M1429"/>
    <mergeCell ref="N1429:O1429"/>
    <mergeCell ref="P1429:Q1429"/>
    <mergeCell ref="R1429:S1429"/>
    <mergeCell ref="T1429:U1429"/>
    <mergeCell ref="V1429:W1429"/>
    <mergeCell ref="L1428:M1428"/>
    <mergeCell ref="N1428:O1428"/>
    <mergeCell ref="P1428:Q1428"/>
    <mergeCell ref="R1428:S1428"/>
    <mergeCell ref="T1428:U1428"/>
    <mergeCell ref="V1428:W1428"/>
    <mergeCell ref="L1427:M1427"/>
    <mergeCell ref="N1427:O1427"/>
    <mergeCell ref="P1427:Q1427"/>
    <mergeCell ref="R1427:S1427"/>
    <mergeCell ref="T1427:U1427"/>
    <mergeCell ref="V1427:W1427"/>
    <mergeCell ref="L1426:M1426"/>
    <mergeCell ref="N1426:O1426"/>
    <mergeCell ref="P1426:Q1426"/>
    <mergeCell ref="R1426:S1426"/>
    <mergeCell ref="T1426:U1426"/>
    <mergeCell ref="V1426:W1426"/>
    <mergeCell ref="T1424:U1424"/>
    <mergeCell ref="V1424:W1424"/>
    <mergeCell ref="N1425:O1425"/>
    <mergeCell ref="P1425:Q1425"/>
    <mergeCell ref="R1425:S1425"/>
    <mergeCell ref="T1425:U1425"/>
    <mergeCell ref="V1425:W1425"/>
    <mergeCell ref="T1423:U1423"/>
    <mergeCell ref="V1423:W1423"/>
    <mergeCell ref="A1424:D1435"/>
    <mergeCell ref="E1424:F1435"/>
    <mergeCell ref="G1424:H1435"/>
    <mergeCell ref="I1424:K1434"/>
    <mergeCell ref="L1424:M1424"/>
    <mergeCell ref="N1424:O1424"/>
    <mergeCell ref="P1424:Q1424"/>
    <mergeCell ref="R1424:S1424"/>
    <mergeCell ref="I1422:U1422"/>
    <mergeCell ref="V1422:W1422"/>
    <mergeCell ref="A1423:D1423"/>
    <mergeCell ref="E1423:F1423"/>
    <mergeCell ref="G1423:H1423"/>
    <mergeCell ref="I1423:K1423"/>
    <mergeCell ref="L1423:M1423"/>
    <mergeCell ref="N1423:O1423"/>
    <mergeCell ref="P1423:Q1423"/>
    <mergeCell ref="R1423:S1423"/>
    <mergeCell ref="L1421:M1421"/>
    <mergeCell ref="N1421:O1421"/>
    <mergeCell ref="P1421:Q1421"/>
    <mergeCell ref="R1421:S1421"/>
    <mergeCell ref="T1421:U1421"/>
    <mergeCell ref="V1421:W1421"/>
    <mergeCell ref="L1420:M1420"/>
    <mergeCell ref="N1420:O1420"/>
    <mergeCell ref="P1420:Q1420"/>
    <mergeCell ref="R1420:S1420"/>
    <mergeCell ref="T1420:U1420"/>
    <mergeCell ref="V1420:W1420"/>
    <mergeCell ref="L1419:M1419"/>
    <mergeCell ref="N1419:O1419"/>
    <mergeCell ref="P1419:Q1419"/>
    <mergeCell ref="R1419:S1419"/>
    <mergeCell ref="T1419:U1419"/>
    <mergeCell ref="V1419:W1419"/>
    <mergeCell ref="L1418:M1418"/>
    <mergeCell ref="N1418:O1418"/>
    <mergeCell ref="P1418:Q1418"/>
    <mergeCell ref="R1418:S1418"/>
    <mergeCell ref="T1418:U1418"/>
    <mergeCell ref="V1418:W1418"/>
    <mergeCell ref="L1417:M1417"/>
    <mergeCell ref="N1417:O1417"/>
    <mergeCell ref="P1417:Q1417"/>
    <mergeCell ref="R1417:S1417"/>
    <mergeCell ref="T1417:U1417"/>
    <mergeCell ref="V1417:W1417"/>
    <mergeCell ref="L1416:M1416"/>
    <mergeCell ref="N1416:O1416"/>
    <mergeCell ref="P1416:Q1416"/>
    <mergeCell ref="R1416:S1416"/>
    <mergeCell ref="T1416:U1416"/>
    <mergeCell ref="V1416:W1416"/>
    <mergeCell ref="T1414:U1414"/>
    <mergeCell ref="V1414:W1414"/>
    <mergeCell ref="N1415:O1415"/>
    <mergeCell ref="P1415:Q1415"/>
    <mergeCell ref="R1415:S1415"/>
    <mergeCell ref="T1415:U1415"/>
    <mergeCell ref="V1415:W1415"/>
    <mergeCell ref="T1413:U1413"/>
    <mergeCell ref="V1413:W1413"/>
    <mergeCell ref="A1414:D1422"/>
    <mergeCell ref="E1414:F1422"/>
    <mergeCell ref="G1414:H1422"/>
    <mergeCell ref="I1414:K1421"/>
    <mergeCell ref="L1414:M1414"/>
    <mergeCell ref="N1414:O1414"/>
    <mergeCell ref="P1414:Q1414"/>
    <mergeCell ref="R1414:S1414"/>
    <mergeCell ref="I1412:U1412"/>
    <mergeCell ref="V1412:W1412"/>
    <mergeCell ref="A1413:D1413"/>
    <mergeCell ref="E1413:F1413"/>
    <mergeCell ref="G1413:H1413"/>
    <mergeCell ref="I1413:K1413"/>
    <mergeCell ref="L1413:M1413"/>
    <mergeCell ref="N1413:O1413"/>
    <mergeCell ref="P1413:Q1413"/>
    <mergeCell ref="R1413:S1413"/>
    <mergeCell ref="L1411:M1411"/>
    <mergeCell ref="N1411:O1411"/>
    <mergeCell ref="P1411:Q1411"/>
    <mergeCell ref="R1411:S1411"/>
    <mergeCell ref="T1411:U1411"/>
    <mergeCell ref="V1411:W1411"/>
    <mergeCell ref="L1410:M1410"/>
    <mergeCell ref="N1410:O1410"/>
    <mergeCell ref="P1410:Q1410"/>
    <mergeCell ref="R1410:S1410"/>
    <mergeCell ref="T1410:U1410"/>
    <mergeCell ref="V1410:W1410"/>
    <mergeCell ref="L1409:M1409"/>
    <mergeCell ref="N1409:O1409"/>
    <mergeCell ref="P1409:Q1409"/>
    <mergeCell ref="R1409:S1409"/>
    <mergeCell ref="T1409:U1409"/>
    <mergeCell ref="V1409:W1409"/>
    <mergeCell ref="L1408:M1408"/>
    <mergeCell ref="N1408:O1408"/>
    <mergeCell ref="P1408:Q1408"/>
    <mergeCell ref="R1408:S1408"/>
    <mergeCell ref="T1408:U1408"/>
    <mergeCell ref="V1408:W1408"/>
    <mergeCell ref="L1407:M1407"/>
    <mergeCell ref="N1407:O1407"/>
    <mergeCell ref="P1407:Q1407"/>
    <mergeCell ref="R1407:S1407"/>
    <mergeCell ref="T1407:U1407"/>
    <mergeCell ref="V1407:W1407"/>
    <mergeCell ref="L1406:M1406"/>
    <mergeCell ref="N1406:O1406"/>
    <mergeCell ref="P1406:Q1406"/>
    <mergeCell ref="R1406:S1406"/>
    <mergeCell ref="T1406:U1406"/>
    <mergeCell ref="V1406:W1406"/>
    <mergeCell ref="L1404:M1404"/>
    <mergeCell ref="N1404:O1404"/>
    <mergeCell ref="P1404:Q1404"/>
    <mergeCell ref="R1404:S1404"/>
    <mergeCell ref="T1404:U1404"/>
    <mergeCell ref="V1404:W1404"/>
    <mergeCell ref="L1403:M1403"/>
    <mergeCell ref="N1403:O1403"/>
    <mergeCell ref="P1403:Q1403"/>
    <mergeCell ref="R1403:S1403"/>
    <mergeCell ref="T1403:U1403"/>
    <mergeCell ref="V1403:W1403"/>
    <mergeCell ref="L1402:M1402"/>
    <mergeCell ref="N1402:O1402"/>
    <mergeCell ref="P1402:Q1402"/>
    <mergeCell ref="R1402:S1402"/>
    <mergeCell ref="T1402:U1402"/>
    <mergeCell ref="V1402:W1402"/>
    <mergeCell ref="L1401:M1401"/>
    <mergeCell ref="N1401:O1401"/>
    <mergeCell ref="P1401:Q1401"/>
    <mergeCell ref="R1401:S1401"/>
    <mergeCell ref="T1401:U1401"/>
    <mergeCell ref="V1401:W1401"/>
    <mergeCell ref="T1399:U1399"/>
    <mergeCell ref="V1399:W1399"/>
    <mergeCell ref="N1400:O1400"/>
    <mergeCell ref="P1400:Q1400"/>
    <mergeCell ref="R1400:S1400"/>
    <mergeCell ref="T1400:U1400"/>
    <mergeCell ref="V1400:W1400"/>
    <mergeCell ref="T1398:U1398"/>
    <mergeCell ref="V1398:W1398"/>
    <mergeCell ref="A1399:D1412"/>
    <mergeCell ref="E1399:F1412"/>
    <mergeCell ref="G1399:H1412"/>
    <mergeCell ref="I1399:K1411"/>
    <mergeCell ref="L1399:M1399"/>
    <mergeCell ref="N1399:O1399"/>
    <mergeCell ref="P1399:Q1399"/>
    <mergeCell ref="R1399:S1399"/>
    <mergeCell ref="I1397:U1397"/>
    <mergeCell ref="V1397:W1397"/>
    <mergeCell ref="A1398:D1398"/>
    <mergeCell ref="E1398:F1398"/>
    <mergeCell ref="G1398:H1398"/>
    <mergeCell ref="I1398:K1398"/>
    <mergeCell ref="L1398:M1398"/>
    <mergeCell ref="N1398:O1398"/>
    <mergeCell ref="P1398:Q1398"/>
    <mergeCell ref="R1398:S1398"/>
    <mergeCell ref="L1386:M1386"/>
    <mergeCell ref="N1386:O1386"/>
    <mergeCell ref="P1386:Q1386"/>
    <mergeCell ref="R1386:S1386"/>
    <mergeCell ref="T1386:U1386"/>
    <mergeCell ref="V1386:W1386"/>
    <mergeCell ref="L1385:M1385"/>
    <mergeCell ref="N1385:O1385"/>
    <mergeCell ref="P1385:Q1385"/>
    <mergeCell ref="R1385:S1385"/>
    <mergeCell ref="T1385:U1385"/>
    <mergeCell ref="V1385:W1385"/>
    <mergeCell ref="L1384:M1384"/>
    <mergeCell ref="N1384:O1384"/>
    <mergeCell ref="P1384:Q1384"/>
    <mergeCell ref="R1384:S1384"/>
    <mergeCell ref="T1384:U1384"/>
    <mergeCell ref="V1384:W1384"/>
    <mergeCell ref="L1383:M1383"/>
    <mergeCell ref="N1383:O1383"/>
    <mergeCell ref="P1383:Q1383"/>
    <mergeCell ref="R1383:S1383"/>
    <mergeCell ref="T1383:U1383"/>
    <mergeCell ref="V1383:W1383"/>
    <mergeCell ref="L1382:M1382"/>
    <mergeCell ref="N1382:O1382"/>
    <mergeCell ref="P1382:Q1382"/>
    <mergeCell ref="R1382:S1382"/>
    <mergeCell ref="T1382:U1382"/>
    <mergeCell ref="V1382:W1382"/>
    <mergeCell ref="L1377:M1377"/>
    <mergeCell ref="N1377:O1377"/>
    <mergeCell ref="P1377:Q1377"/>
    <mergeCell ref="R1377:S1377"/>
    <mergeCell ref="T1377:U1377"/>
    <mergeCell ref="V1377:W1377"/>
    <mergeCell ref="L1375:M1375"/>
    <mergeCell ref="N1375:O1375"/>
    <mergeCell ref="P1375:Q1375"/>
    <mergeCell ref="R1375:S1375"/>
    <mergeCell ref="T1375:U1375"/>
    <mergeCell ref="V1375:W1375"/>
    <mergeCell ref="P1370:Q1370"/>
    <mergeCell ref="R1370:S1370"/>
    <mergeCell ref="T1370:U1370"/>
    <mergeCell ref="V1370:W1370"/>
    <mergeCell ref="L1371:M1371"/>
    <mergeCell ref="N1371:O1371"/>
    <mergeCell ref="P1371:Q1371"/>
    <mergeCell ref="R1371:S1371"/>
    <mergeCell ref="T1371:U1371"/>
    <mergeCell ref="V1371:W1371"/>
    <mergeCell ref="T1368:U1368"/>
    <mergeCell ref="V1368:W1368"/>
    <mergeCell ref="N1369:O1369"/>
    <mergeCell ref="P1369:Q1369"/>
    <mergeCell ref="R1369:S1369"/>
    <mergeCell ref="T1369:U1369"/>
    <mergeCell ref="V1369:W1369"/>
    <mergeCell ref="I1368:K1386"/>
    <mergeCell ref="L1368:M1368"/>
    <mergeCell ref="N1368:O1368"/>
    <mergeCell ref="P1368:Q1368"/>
    <mergeCell ref="R1368:S1368"/>
    <mergeCell ref="N1372:O1372"/>
    <mergeCell ref="P1372:Q1372"/>
    <mergeCell ref="R1372:S1372"/>
    <mergeCell ref="L1370:M1370"/>
    <mergeCell ref="N1370:O1370"/>
    <mergeCell ref="I1366:U1366"/>
    <mergeCell ref="V1366:W1366"/>
    <mergeCell ref="I1367:K1367"/>
    <mergeCell ref="L1367:M1367"/>
    <mergeCell ref="N1367:O1367"/>
    <mergeCell ref="P1367:Q1367"/>
    <mergeCell ref="R1367:S1367"/>
    <mergeCell ref="T1367:U1367"/>
    <mergeCell ref="V1367:W1367"/>
    <mergeCell ref="T1372:U1372"/>
    <mergeCell ref="V1372:W1372"/>
    <mergeCell ref="L1373:M1373"/>
    <mergeCell ref="N1373:O1373"/>
    <mergeCell ref="P1373:Q1373"/>
    <mergeCell ref="R1373:S1373"/>
    <mergeCell ref="T1373:U1373"/>
    <mergeCell ref="V1373:W1373"/>
    <mergeCell ref="L1374:M1374"/>
    <mergeCell ref="N1374:O1374"/>
    <mergeCell ref="P1374:Q1374"/>
    <mergeCell ref="R1374:S1374"/>
    <mergeCell ref="T1374:U1374"/>
    <mergeCell ref="V1374:W1374"/>
    <mergeCell ref="L1376:M1376"/>
    <mergeCell ref="N1376:O1376"/>
    <mergeCell ref="P1376:Q1376"/>
    <mergeCell ref="R1376:S1376"/>
    <mergeCell ref="T1376:U1376"/>
    <mergeCell ref="V1376:W1376"/>
    <mergeCell ref="L1365:M1365"/>
    <mergeCell ref="N1365:O1365"/>
    <mergeCell ref="P1365:Q1365"/>
    <mergeCell ref="R1365:S1365"/>
    <mergeCell ref="T1365:U1365"/>
    <mergeCell ref="V1365:W1365"/>
    <mergeCell ref="L1364:M1364"/>
    <mergeCell ref="N1364:O1364"/>
    <mergeCell ref="P1364:Q1364"/>
    <mergeCell ref="R1364:S1364"/>
    <mergeCell ref="T1364:U1364"/>
    <mergeCell ref="V1364:W1364"/>
    <mergeCell ref="L1363:M1363"/>
    <mergeCell ref="N1363:O1363"/>
    <mergeCell ref="P1363:Q1363"/>
    <mergeCell ref="R1363:S1363"/>
    <mergeCell ref="T1363:U1363"/>
    <mergeCell ref="V1363:W1363"/>
    <mergeCell ref="L1362:M1362"/>
    <mergeCell ref="N1362:O1362"/>
    <mergeCell ref="P1362:Q1362"/>
    <mergeCell ref="R1362:S1362"/>
    <mergeCell ref="T1362:U1362"/>
    <mergeCell ref="V1362:W1362"/>
    <mergeCell ref="T1360:U1360"/>
    <mergeCell ref="V1360:W1360"/>
    <mergeCell ref="N1361:O1361"/>
    <mergeCell ref="P1361:Q1361"/>
    <mergeCell ref="R1361:S1361"/>
    <mergeCell ref="T1361:U1361"/>
    <mergeCell ref="V1361:W1361"/>
    <mergeCell ref="T1359:U1359"/>
    <mergeCell ref="V1359:W1359"/>
    <mergeCell ref="A1360:D1366"/>
    <mergeCell ref="E1360:F1366"/>
    <mergeCell ref="G1360:H1366"/>
    <mergeCell ref="I1360:K1365"/>
    <mergeCell ref="L1360:M1360"/>
    <mergeCell ref="N1360:O1360"/>
    <mergeCell ref="P1360:Q1360"/>
    <mergeCell ref="R1360:S1360"/>
    <mergeCell ref="I1358:U1358"/>
    <mergeCell ref="V1358:W1358"/>
    <mergeCell ref="A1359:D1359"/>
    <mergeCell ref="E1359:F1359"/>
    <mergeCell ref="G1359:H1359"/>
    <mergeCell ref="I1359:K1359"/>
    <mergeCell ref="L1359:M1359"/>
    <mergeCell ref="N1359:O1359"/>
    <mergeCell ref="P1359:Q1359"/>
    <mergeCell ref="R1359:S1359"/>
    <mergeCell ref="L1357:M1357"/>
    <mergeCell ref="N1357:O1357"/>
    <mergeCell ref="P1357:Q1357"/>
    <mergeCell ref="R1357:S1357"/>
    <mergeCell ref="T1357:U1357"/>
    <mergeCell ref="V1357:W1357"/>
    <mergeCell ref="L1356:M1356"/>
    <mergeCell ref="N1356:O1356"/>
    <mergeCell ref="P1356:Q1356"/>
    <mergeCell ref="R1356:S1356"/>
    <mergeCell ref="T1356:U1356"/>
    <mergeCell ref="V1356:W1356"/>
    <mergeCell ref="L1355:M1355"/>
    <mergeCell ref="N1355:O1355"/>
    <mergeCell ref="P1355:Q1355"/>
    <mergeCell ref="R1355:S1355"/>
    <mergeCell ref="T1355:U1355"/>
    <mergeCell ref="V1355:W1355"/>
    <mergeCell ref="R1352:S1352"/>
    <mergeCell ref="T1352:U1352"/>
    <mergeCell ref="V1352:W1352"/>
    <mergeCell ref="L1351:M1351"/>
    <mergeCell ref="N1351:O1351"/>
    <mergeCell ref="P1351:Q1351"/>
    <mergeCell ref="R1351:S1351"/>
    <mergeCell ref="T1351:U1351"/>
    <mergeCell ref="V1351:W1351"/>
    <mergeCell ref="L1350:M1350"/>
    <mergeCell ref="N1350:O1350"/>
    <mergeCell ref="P1350:Q1350"/>
    <mergeCell ref="R1350:S1350"/>
    <mergeCell ref="T1350:U1350"/>
    <mergeCell ref="V1350:W1350"/>
    <mergeCell ref="T1348:U1348"/>
    <mergeCell ref="V1348:W1348"/>
    <mergeCell ref="N1349:O1349"/>
    <mergeCell ref="P1349:Q1349"/>
    <mergeCell ref="R1349:S1349"/>
    <mergeCell ref="T1349:U1349"/>
    <mergeCell ref="V1349:W1349"/>
    <mergeCell ref="T1347:U1347"/>
    <mergeCell ref="V1347:W1347"/>
    <mergeCell ref="A1348:D1358"/>
    <mergeCell ref="E1348:F1358"/>
    <mergeCell ref="G1348:H1358"/>
    <mergeCell ref="I1348:K1357"/>
    <mergeCell ref="L1348:M1348"/>
    <mergeCell ref="N1348:O1348"/>
    <mergeCell ref="P1348:Q1348"/>
    <mergeCell ref="R1348:S1348"/>
    <mergeCell ref="I1346:U1346"/>
    <mergeCell ref="V1346:W1346"/>
    <mergeCell ref="A1347:D1347"/>
    <mergeCell ref="E1347:F1347"/>
    <mergeCell ref="G1347:H1347"/>
    <mergeCell ref="I1347:K1347"/>
    <mergeCell ref="L1347:M1347"/>
    <mergeCell ref="N1347:O1347"/>
    <mergeCell ref="P1347:Q1347"/>
    <mergeCell ref="R1347:S1347"/>
    <mergeCell ref="L1345:M1345"/>
    <mergeCell ref="N1345:O1345"/>
    <mergeCell ref="P1345:Q1345"/>
    <mergeCell ref="R1345:S1345"/>
    <mergeCell ref="T1345:U1345"/>
    <mergeCell ref="V1345:W1345"/>
    <mergeCell ref="L1344:M1344"/>
    <mergeCell ref="N1344:O1344"/>
    <mergeCell ref="P1344:Q1344"/>
    <mergeCell ref="R1344:S1344"/>
    <mergeCell ref="T1344:U1344"/>
    <mergeCell ref="V1344:W1344"/>
    <mergeCell ref="L1343:M1343"/>
    <mergeCell ref="N1343:O1343"/>
    <mergeCell ref="P1343:Q1343"/>
    <mergeCell ref="R1343:S1343"/>
    <mergeCell ref="T1343:U1343"/>
    <mergeCell ref="V1343:W1343"/>
    <mergeCell ref="L1341:M1341"/>
    <mergeCell ref="N1341:O1341"/>
    <mergeCell ref="P1341:Q1341"/>
    <mergeCell ref="R1341:S1341"/>
    <mergeCell ref="T1341:U1341"/>
    <mergeCell ref="V1341:W1341"/>
    <mergeCell ref="L1336:M1336"/>
    <mergeCell ref="N1336:O1336"/>
    <mergeCell ref="P1336:Q1336"/>
    <mergeCell ref="R1336:S1336"/>
    <mergeCell ref="T1336:U1336"/>
    <mergeCell ref="V1336:W1336"/>
    <mergeCell ref="T1334:U1334"/>
    <mergeCell ref="V1334:W1334"/>
    <mergeCell ref="N1335:O1335"/>
    <mergeCell ref="P1335:Q1335"/>
    <mergeCell ref="R1335:S1335"/>
    <mergeCell ref="T1335:U1335"/>
    <mergeCell ref="V1335:W1335"/>
    <mergeCell ref="T1333:U1333"/>
    <mergeCell ref="V1333:W1333"/>
    <mergeCell ref="A1334:D1346"/>
    <mergeCell ref="E1334:F1346"/>
    <mergeCell ref="G1334:H1346"/>
    <mergeCell ref="I1334:K1345"/>
    <mergeCell ref="L1334:M1334"/>
    <mergeCell ref="N1334:O1334"/>
    <mergeCell ref="P1334:Q1334"/>
    <mergeCell ref="R1334:S1334"/>
    <mergeCell ref="I1332:U1332"/>
    <mergeCell ref="V1332:W1332"/>
    <mergeCell ref="A1333:D1333"/>
    <mergeCell ref="E1333:F1333"/>
    <mergeCell ref="G1333:H1333"/>
    <mergeCell ref="I1333:K1333"/>
    <mergeCell ref="L1333:M1333"/>
    <mergeCell ref="N1333:O1333"/>
    <mergeCell ref="P1333:Q1333"/>
    <mergeCell ref="R1333:S1333"/>
    <mergeCell ref="L1331:M1331"/>
    <mergeCell ref="N1331:O1331"/>
    <mergeCell ref="P1331:Q1331"/>
    <mergeCell ref="R1331:S1331"/>
    <mergeCell ref="T1331:U1331"/>
    <mergeCell ref="V1331:W1331"/>
    <mergeCell ref="L1330:M1330"/>
    <mergeCell ref="N1330:O1330"/>
    <mergeCell ref="P1330:Q1330"/>
    <mergeCell ref="R1330:S1330"/>
    <mergeCell ref="T1330:U1330"/>
    <mergeCell ref="V1330:W1330"/>
    <mergeCell ref="L1329:M1329"/>
    <mergeCell ref="N1329:O1329"/>
    <mergeCell ref="P1329:Q1329"/>
    <mergeCell ref="R1329:S1329"/>
    <mergeCell ref="T1329:U1329"/>
    <mergeCell ref="V1329:W1329"/>
    <mergeCell ref="L1328:M1328"/>
    <mergeCell ref="N1328:O1328"/>
    <mergeCell ref="P1328:Q1328"/>
    <mergeCell ref="R1328:S1328"/>
    <mergeCell ref="T1328:U1328"/>
    <mergeCell ref="V1328:W1328"/>
    <mergeCell ref="L1327:M1327"/>
    <mergeCell ref="N1327:O1327"/>
    <mergeCell ref="P1327:Q1327"/>
    <mergeCell ref="R1327:S1327"/>
    <mergeCell ref="T1327:U1327"/>
    <mergeCell ref="V1327:W1327"/>
    <mergeCell ref="T1325:U1325"/>
    <mergeCell ref="V1325:W1325"/>
    <mergeCell ref="N1326:O1326"/>
    <mergeCell ref="P1326:Q1326"/>
    <mergeCell ref="R1326:S1326"/>
    <mergeCell ref="T1326:U1326"/>
    <mergeCell ref="V1326:W1326"/>
    <mergeCell ref="T1324:U1324"/>
    <mergeCell ref="V1324:W1324"/>
    <mergeCell ref="A1325:D1332"/>
    <mergeCell ref="E1325:F1332"/>
    <mergeCell ref="G1325:H1332"/>
    <mergeCell ref="I1325:K1331"/>
    <mergeCell ref="L1325:M1325"/>
    <mergeCell ref="N1325:O1325"/>
    <mergeCell ref="P1325:Q1325"/>
    <mergeCell ref="R1325:S1325"/>
    <mergeCell ref="I1323:U1323"/>
    <mergeCell ref="V1323:W1323"/>
    <mergeCell ref="A1324:D1324"/>
    <mergeCell ref="E1324:F1324"/>
    <mergeCell ref="G1324:H1324"/>
    <mergeCell ref="I1324:K1324"/>
    <mergeCell ref="L1324:M1324"/>
    <mergeCell ref="N1324:O1324"/>
    <mergeCell ref="P1324:Q1324"/>
    <mergeCell ref="R1324:S1324"/>
    <mergeCell ref="L1322:M1322"/>
    <mergeCell ref="N1322:O1322"/>
    <mergeCell ref="P1322:Q1322"/>
    <mergeCell ref="R1322:S1322"/>
    <mergeCell ref="T1322:U1322"/>
    <mergeCell ref="V1322:W1322"/>
    <mergeCell ref="L1321:M1321"/>
    <mergeCell ref="N1321:O1321"/>
    <mergeCell ref="P1321:Q1321"/>
    <mergeCell ref="R1321:S1321"/>
    <mergeCell ref="T1321:U1321"/>
    <mergeCell ref="V1321:W1321"/>
    <mergeCell ref="L1320:M1320"/>
    <mergeCell ref="N1320:O1320"/>
    <mergeCell ref="P1320:Q1320"/>
    <mergeCell ref="R1320:S1320"/>
    <mergeCell ref="T1320:U1320"/>
    <mergeCell ref="V1320:W1320"/>
    <mergeCell ref="L1319:M1319"/>
    <mergeCell ref="N1319:O1319"/>
    <mergeCell ref="P1319:Q1319"/>
    <mergeCell ref="R1319:S1319"/>
    <mergeCell ref="T1319:U1319"/>
    <mergeCell ref="V1319:W1319"/>
    <mergeCell ref="L1318:M1318"/>
    <mergeCell ref="N1318:O1318"/>
    <mergeCell ref="P1318:Q1318"/>
    <mergeCell ref="R1318:S1318"/>
    <mergeCell ref="T1318:U1318"/>
    <mergeCell ref="V1318:W1318"/>
    <mergeCell ref="L1317:M1317"/>
    <mergeCell ref="N1317:O1317"/>
    <mergeCell ref="P1317:Q1317"/>
    <mergeCell ref="R1317:S1317"/>
    <mergeCell ref="T1317:U1317"/>
    <mergeCell ref="V1317:W1317"/>
    <mergeCell ref="L1316:M1316"/>
    <mergeCell ref="N1316:O1316"/>
    <mergeCell ref="P1316:Q1316"/>
    <mergeCell ref="R1316:S1316"/>
    <mergeCell ref="T1316:U1316"/>
    <mergeCell ref="V1316:W1316"/>
    <mergeCell ref="N1354:O1354"/>
    <mergeCell ref="P1354:Q1354"/>
    <mergeCell ref="R1354:S1354"/>
    <mergeCell ref="T1354:U1354"/>
    <mergeCell ref="V1354:W1354"/>
    <mergeCell ref="L1378:M1378"/>
    <mergeCell ref="N1378:O1378"/>
    <mergeCell ref="P1378:Q1378"/>
    <mergeCell ref="R1378:S1378"/>
    <mergeCell ref="T1378:U1378"/>
    <mergeCell ref="L1315:M1315"/>
    <mergeCell ref="N1315:O1315"/>
    <mergeCell ref="P1315:Q1315"/>
    <mergeCell ref="R1315:S1315"/>
    <mergeCell ref="T1315:U1315"/>
    <mergeCell ref="V1315:W1315"/>
    <mergeCell ref="L1314:M1314"/>
    <mergeCell ref="N1314:O1314"/>
    <mergeCell ref="P1314:Q1314"/>
    <mergeCell ref="R1314:S1314"/>
    <mergeCell ref="T1314:U1314"/>
    <mergeCell ref="V1314:W1314"/>
    <mergeCell ref="L1313:M1313"/>
    <mergeCell ref="N1313:O1313"/>
    <mergeCell ref="P1313:Q1313"/>
    <mergeCell ref="R1313:S1313"/>
    <mergeCell ref="T1313:U1313"/>
    <mergeCell ref="V1313:W1313"/>
    <mergeCell ref="T1311:U1311"/>
    <mergeCell ref="V1311:W1311"/>
    <mergeCell ref="N1312:O1312"/>
    <mergeCell ref="P1312:Q1312"/>
    <mergeCell ref="R1312:S1312"/>
    <mergeCell ref="T1312:U1312"/>
    <mergeCell ref="V1312:W1312"/>
    <mergeCell ref="T1310:U1310"/>
    <mergeCell ref="V1310:W1310"/>
    <mergeCell ref="A1311:D1323"/>
    <mergeCell ref="E1311:F1323"/>
    <mergeCell ref="G1311:H1323"/>
    <mergeCell ref="I1311:K1322"/>
    <mergeCell ref="L1311:M1311"/>
    <mergeCell ref="N1311:O1311"/>
    <mergeCell ref="P1311:Q1311"/>
    <mergeCell ref="R1311:S1311"/>
    <mergeCell ref="I1309:U1309"/>
    <mergeCell ref="V1309:W1309"/>
    <mergeCell ref="A1310:D1310"/>
    <mergeCell ref="E1310:F1310"/>
    <mergeCell ref="G1310:H1310"/>
    <mergeCell ref="I1310:K1310"/>
    <mergeCell ref="L1310:M1310"/>
    <mergeCell ref="N1310:O1310"/>
    <mergeCell ref="P1310:Q1310"/>
    <mergeCell ref="R1310:S1310"/>
    <mergeCell ref="L1308:M1308"/>
    <mergeCell ref="N1308:O1308"/>
    <mergeCell ref="P1308:Q1308"/>
    <mergeCell ref="R1308:S1308"/>
    <mergeCell ref="T1308:U1308"/>
    <mergeCell ref="V1308:W1308"/>
    <mergeCell ref="L1307:M1307"/>
    <mergeCell ref="N1307:O1307"/>
    <mergeCell ref="P1307:Q1307"/>
    <mergeCell ref="R1307:S1307"/>
    <mergeCell ref="T1307:U1307"/>
    <mergeCell ref="V1307:W1307"/>
    <mergeCell ref="L1306:M1306"/>
    <mergeCell ref="N1306:O1306"/>
    <mergeCell ref="P1306:Q1306"/>
    <mergeCell ref="R1306:S1306"/>
    <mergeCell ref="T1306:U1306"/>
    <mergeCell ref="V1306:W1306"/>
    <mergeCell ref="L1305:M1305"/>
    <mergeCell ref="N1305:O1305"/>
    <mergeCell ref="P1305:Q1305"/>
    <mergeCell ref="R1305:S1305"/>
    <mergeCell ref="T1305:U1305"/>
    <mergeCell ref="V1305:W1305"/>
    <mergeCell ref="L1300:M1300"/>
    <mergeCell ref="N1300:O1300"/>
    <mergeCell ref="P1300:Q1300"/>
    <mergeCell ref="R1300:S1300"/>
    <mergeCell ref="T1300:U1300"/>
    <mergeCell ref="V1300:W1300"/>
    <mergeCell ref="L1297:M1297"/>
    <mergeCell ref="N1297:O1297"/>
    <mergeCell ref="P1297:Q1297"/>
    <mergeCell ref="R1297:S1297"/>
    <mergeCell ref="T1297:U1297"/>
    <mergeCell ref="V1297:W1297"/>
    <mergeCell ref="L1296:M1296"/>
    <mergeCell ref="N1296:O1296"/>
    <mergeCell ref="P1296:Q1296"/>
    <mergeCell ref="R1296:S1296"/>
    <mergeCell ref="T1296:U1296"/>
    <mergeCell ref="V1296:W1296"/>
    <mergeCell ref="L1295:M1295"/>
    <mergeCell ref="N1295:O1295"/>
    <mergeCell ref="P1295:Q1295"/>
    <mergeCell ref="R1295:S1295"/>
    <mergeCell ref="T1295:U1295"/>
    <mergeCell ref="V1295:W1295"/>
    <mergeCell ref="T1293:U1293"/>
    <mergeCell ref="V1293:W1293"/>
    <mergeCell ref="N1294:O1294"/>
    <mergeCell ref="P1294:Q1294"/>
    <mergeCell ref="R1294:S1294"/>
    <mergeCell ref="T1294:U1294"/>
    <mergeCell ref="V1294:W1294"/>
    <mergeCell ref="T1292:U1292"/>
    <mergeCell ref="V1292:W1292"/>
    <mergeCell ref="A1293:D1309"/>
    <mergeCell ref="E1293:F1309"/>
    <mergeCell ref="G1293:H1309"/>
    <mergeCell ref="I1293:K1308"/>
    <mergeCell ref="L1293:M1293"/>
    <mergeCell ref="N1293:O1293"/>
    <mergeCell ref="P1293:Q1293"/>
    <mergeCell ref="R1293:S1293"/>
    <mergeCell ref="I1291:U1291"/>
    <mergeCell ref="V1291:W1291"/>
    <mergeCell ref="A1292:D1292"/>
    <mergeCell ref="E1292:F1292"/>
    <mergeCell ref="G1292:H1292"/>
    <mergeCell ref="I1292:K1292"/>
    <mergeCell ref="L1292:M1292"/>
    <mergeCell ref="N1292:O1292"/>
    <mergeCell ref="P1292:Q1292"/>
    <mergeCell ref="R1292:S1292"/>
    <mergeCell ref="L1290:M1290"/>
    <mergeCell ref="N1290:O1290"/>
    <mergeCell ref="P1290:Q1290"/>
    <mergeCell ref="R1290:S1290"/>
    <mergeCell ref="T1290:U1290"/>
    <mergeCell ref="V1290:W1290"/>
    <mergeCell ref="L1289:M1289"/>
    <mergeCell ref="N1289:O1289"/>
    <mergeCell ref="P1289:Q1289"/>
    <mergeCell ref="R1289:S1289"/>
    <mergeCell ref="T1289:U1289"/>
    <mergeCell ref="V1289:W1289"/>
    <mergeCell ref="L1288:M1288"/>
    <mergeCell ref="N1288:O1288"/>
    <mergeCell ref="P1288:Q1288"/>
    <mergeCell ref="R1288:S1288"/>
    <mergeCell ref="T1288:U1288"/>
    <mergeCell ref="V1288:W1288"/>
    <mergeCell ref="T1285:U1285"/>
    <mergeCell ref="V1285:W1285"/>
    <mergeCell ref="N1286:O1286"/>
    <mergeCell ref="P1286:Q1286"/>
    <mergeCell ref="R1286:S1286"/>
    <mergeCell ref="T1286:U1286"/>
    <mergeCell ref="V1286:W1286"/>
    <mergeCell ref="T1284:U1284"/>
    <mergeCell ref="V1284:W1284"/>
    <mergeCell ref="A1285:D1291"/>
    <mergeCell ref="E1285:F1291"/>
    <mergeCell ref="G1285:H1291"/>
    <mergeCell ref="I1285:K1290"/>
    <mergeCell ref="L1285:M1285"/>
    <mergeCell ref="N1285:O1285"/>
    <mergeCell ref="P1285:Q1285"/>
    <mergeCell ref="R1285:S1285"/>
    <mergeCell ref="I1283:U1283"/>
    <mergeCell ref="V1283:W1283"/>
    <mergeCell ref="A1284:D1284"/>
    <mergeCell ref="E1284:F1284"/>
    <mergeCell ref="G1284:H1284"/>
    <mergeCell ref="I1284:K1284"/>
    <mergeCell ref="L1284:M1284"/>
    <mergeCell ref="N1284:O1284"/>
    <mergeCell ref="P1284:Q1284"/>
    <mergeCell ref="R1284:S1284"/>
    <mergeCell ref="L1282:M1282"/>
    <mergeCell ref="N1282:O1282"/>
    <mergeCell ref="P1282:Q1282"/>
    <mergeCell ref="R1282:S1282"/>
    <mergeCell ref="T1282:U1282"/>
    <mergeCell ref="V1282:W1282"/>
    <mergeCell ref="L1281:M1281"/>
    <mergeCell ref="N1281:O1281"/>
    <mergeCell ref="P1281:Q1281"/>
    <mergeCell ref="R1281:S1281"/>
    <mergeCell ref="T1281:U1281"/>
    <mergeCell ref="V1281:W1281"/>
    <mergeCell ref="L1280:M1280"/>
    <mergeCell ref="N1280:O1280"/>
    <mergeCell ref="P1280:Q1280"/>
    <mergeCell ref="R1280:S1280"/>
    <mergeCell ref="T1280:U1280"/>
    <mergeCell ref="V1280:W1280"/>
    <mergeCell ref="L1279:M1279"/>
    <mergeCell ref="N1279:O1279"/>
    <mergeCell ref="P1279:Q1279"/>
    <mergeCell ref="R1279:S1279"/>
    <mergeCell ref="T1279:U1279"/>
    <mergeCell ref="V1279:W1279"/>
    <mergeCell ref="L1278:M1278"/>
    <mergeCell ref="N1278:O1278"/>
    <mergeCell ref="P1278:Q1278"/>
    <mergeCell ref="R1278:S1278"/>
    <mergeCell ref="T1278:U1278"/>
    <mergeCell ref="V1278:W1278"/>
    <mergeCell ref="L1277:M1277"/>
    <mergeCell ref="N1277:O1277"/>
    <mergeCell ref="P1277:Q1277"/>
    <mergeCell ref="R1277:S1277"/>
    <mergeCell ref="T1277:U1277"/>
    <mergeCell ref="V1277:W1277"/>
    <mergeCell ref="R1272:S1272"/>
    <mergeCell ref="T1272:U1272"/>
    <mergeCell ref="V1272:W1272"/>
    <mergeCell ref="L1271:M1271"/>
    <mergeCell ref="N1271:O1271"/>
    <mergeCell ref="P1271:Q1271"/>
    <mergeCell ref="R1271:S1271"/>
    <mergeCell ref="T1271:U1271"/>
    <mergeCell ref="V1271:W1271"/>
    <mergeCell ref="L1270:M1270"/>
    <mergeCell ref="N1270:O1270"/>
    <mergeCell ref="P1270:Q1270"/>
    <mergeCell ref="R1270:S1270"/>
    <mergeCell ref="T1270:U1270"/>
    <mergeCell ref="V1270:W1270"/>
    <mergeCell ref="L1269:M1269"/>
    <mergeCell ref="N1269:O1269"/>
    <mergeCell ref="P1269:Q1269"/>
    <mergeCell ref="R1269:S1269"/>
    <mergeCell ref="T1269:U1269"/>
    <mergeCell ref="V1269:W1269"/>
    <mergeCell ref="L1268:M1268"/>
    <mergeCell ref="N1268:O1268"/>
    <mergeCell ref="P1268:Q1268"/>
    <mergeCell ref="R1268:S1268"/>
    <mergeCell ref="T1268:U1268"/>
    <mergeCell ref="V1268:W1268"/>
    <mergeCell ref="L1267:M1267"/>
    <mergeCell ref="N1267:O1267"/>
    <mergeCell ref="P1267:Q1267"/>
    <mergeCell ref="R1267:S1267"/>
    <mergeCell ref="T1267:U1267"/>
    <mergeCell ref="V1267:W1267"/>
    <mergeCell ref="T1265:U1265"/>
    <mergeCell ref="V1265:W1265"/>
    <mergeCell ref="N1266:O1266"/>
    <mergeCell ref="P1266:Q1266"/>
    <mergeCell ref="R1266:S1266"/>
    <mergeCell ref="T1266:U1266"/>
    <mergeCell ref="V1266:W1266"/>
    <mergeCell ref="T1264:U1264"/>
    <mergeCell ref="V1264:W1264"/>
    <mergeCell ref="A1265:D1283"/>
    <mergeCell ref="E1265:F1283"/>
    <mergeCell ref="G1265:H1283"/>
    <mergeCell ref="I1265:K1282"/>
    <mergeCell ref="L1265:M1265"/>
    <mergeCell ref="N1265:O1265"/>
    <mergeCell ref="P1265:Q1265"/>
    <mergeCell ref="R1265:S1265"/>
    <mergeCell ref="I1263:U1263"/>
    <mergeCell ref="V1263:W1263"/>
    <mergeCell ref="A1264:D1264"/>
    <mergeCell ref="E1264:F1264"/>
    <mergeCell ref="G1264:H1264"/>
    <mergeCell ref="I1264:K1264"/>
    <mergeCell ref="L1264:M1264"/>
    <mergeCell ref="N1264:O1264"/>
    <mergeCell ref="P1264:Q1264"/>
    <mergeCell ref="R1264:S1264"/>
    <mergeCell ref="L1262:M1262"/>
    <mergeCell ref="N1262:O1262"/>
    <mergeCell ref="P1262:Q1262"/>
    <mergeCell ref="R1262:S1262"/>
    <mergeCell ref="T1262:U1262"/>
    <mergeCell ref="V1262:W1262"/>
    <mergeCell ref="L1261:M1261"/>
    <mergeCell ref="N1261:O1261"/>
    <mergeCell ref="P1261:Q1261"/>
    <mergeCell ref="R1261:S1261"/>
    <mergeCell ref="T1261:U1261"/>
    <mergeCell ref="V1261:W1261"/>
    <mergeCell ref="L1258:M1258"/>
    <mergeCell ref="N1258:O1258"/>
    <mergeCell ref="P1258:Q1258"/>
    <mergeCell ref="R1258:S1258"/>
    <mergeCell ref="T1258:U1258"/>
    <mergeCell ref="V1258:W1258"/>
    <mergeCell ref="L1257:M1257"/>
    <mergeCell ref="N1257:O1257"/>
    <mergeCell ref="P1257:Q1257"/>
    <mergeCell ref="R1257:S1257"/>
    <mergeCell ref="T1257:U1257"/>
    <mergeCell ref="V1257:W1257"/>
    <mergeCell ref="L1256:M1256"/>
    <mergeCell ref="N1256:O1256"/>
    <mergeCell ref="P1256:Q1256"/>
    <mergeCell ref="R1256:S1256"/>
    <mergeCell ref="T1256:U1256"/>
    <mergeCell ref="V1256:W1256"/>
    <mergeCell ref="T1254:U1254"/>
    <mergeCell ref="V1254:W1254"/>
    <mergeCell ref="N1255:O1255"/>
    <mergeCell ref="P1255:Q1255"/>
    <mergeCell ref="R1255:S1255"/>
    <mergeCell ref="T1255:U1255"/>
    <mergeCell ref="V1255:W1255"/>
    <mergeCell ref="T1253:U1253"/>
    <mergeCell ref="V1253:W1253"/>
    <mergeCell ref="A1254:D1263"/>
    <mergeCell ref="E1254:F1263"/>
    <mergeCell ref="G1254:H1263"/>
    <mergeCell ref="I1254:K1262"/>
    <mergeCell ref="L1254:M1254"/>
    <mergeCell ref="N1254:O1254"/>
    <mergeCell ref="P1254:Q1254"/>
    <mergeCell ref="R1254:S1254"/>
    <mergeCell ref="I1252:U1252"/>
    <mergeCell ref="V1252:W1252"/>
    <mergeCell ref="A1253:D1253"/>
    <mergeCell ref="E1253:F1253"/>
    <mergeCell ref="G1253:H1253"/>
    <mergeCell ref="I1253:K1253"/>
    <mergeCell ref="L1253:M1253"/>
    <mergeCell ref="N1253:O1253"/>
    <mergeCell ref="P1253:Q1253"/>
    <mergeCell ref="R1253:S1253"/>
    <mergeCell ref="L1251:M1251"/>
    <mergeCell ref="N1251:O1251"/>
    <mergeCell ref="P1251:Q1251"/>
    <mergeCell ref="R1251:S1251"/>
    <mergeCell ref="T1251:U1251"/>
    <mergeCell ref="V1251:W1251"/>
    <mergeCell ref="L1250:M1250"/>
    <mergeCell ref="N1250:O1250"/>
    <mergeCell ref="P1250:Q1250"/>
    <mergeCell ref="R1250:S1250"/>
    <mergeCell ref="T1250:U1250"/>
    <mergeCell ref="V1250:W1250"/>
    <mergeCell ref="L1249:M1249"/>
    <mergeCell ref="N1249:O1249"/>
    <mergeCell ref="P1249:Q1249"/>
    <mergeCell ref="R1249:S1249"/>
    <mergeCell ref="T1249:U1249"/>
    <mergeCell ref="V1249:W1249"/>
    <mergeCell ref="L1248:M1248"/>
    <mergeCell ref="N1248:O1248"/>
    <mergeCell ref="P1248:Q1248"/>
    <mergeCell ref="R1248:S1248"/>
    <mergeCell ref="T1248:U1248"/>
    <mergeCell ref="V1248:W1248"/>
    <mergeCell ref="T1246:U1246"/>
    <mergeCell ref="V1246:W1246"/>
    <mergeCell ref="N1247:O1247"/>
    <mergeCell ref="P1247:Q1247"/>
    <mergeCell ref="R1247:S1247"/>
    <mergeCell ref="T1247:U1247"/>
    <mergeCell ref="V1247:W1247"/>
    <mergeCell ref="T1245:U1245"/>
    <mergeCell ref="V1245:W1245"/>
    <mergeCell ref="A1246:D1252"/>
    <mergeCell ref="E1246:F1252"/>
    <mergeCell ref="G1246:H1252"/>
    <mergeCell ref="I1246:K1251"/>
    <mergeCell ref="L1246:M1246"/>
    <mergeCell ref="N1246:O1246"/>
    <mergeCell ref="P1246:Q1246"/>
    <mergeCell ref="R1246:S1246"/>
    <mergeCell ref="I1244:U1244"/>
    <mergeCell ref="V1244:W1244"/>
    <mergeCell ref="A1245:D1245"/>
    <mergeCell ref="E1245:F1245"/>
    <mergeCell ref="G1245:H1245"/>
    <mergeCell ref="I1245:K1245"/>
    <mergeCell ref="L1245:M1245"/>
    <mergeCell ref="N1245:O1245"/>
    <mergeCell ref="P1245:Q1245"/>
    <mergeCell ref="R1245:S1245"/>
    <mergeCell ref="L1243:M1243"/>
    <mergeCell ref="N1243:O1243"/>
    <mergeCell ref="P1243:Q1243"/>
    <mergeCell ref="R1243:S1243"/>
    <mergeCell ref="T1243:U1243"/>
    <mergeCell ref="V1243:W1243"/>
    <mergeCell ref="L1242:M1242"/>
    <mergeCell ref="N1242:O1242"/>
    <mergeCell ref="P1242:Q1242"/>
    <mergeCell ref="R1242:S1242"/>
    <mergeCell ref="T1242:U1242"/>
    <mergeCell ref="V1242:W1242"/>
    <mergeCell ref="L1241:M1241"/>
    <mergeCell ref="N1241:O1241"/>
    <mergeCell ref="P1241:Q1241"/>
    <mergeCell ref="R1241:S1241"/>
    <mergeCell ref="T1241:U1241"/>
    <mergeCell ref="V1241:W1241"/>
    <mergeCell ref="L1232:M1232"/>
    <mergeCell ref="N1232:O1232"/>
    <mergeCell ref="P1232:Q1232"/>
    <mergeCell ref="R1232:S1232"/>
    <mergeCell ref="T1232:U1232"/>
    <mergeCell ref="V1232:W1232"/>
    <mergeCell ref="L1231:M1231"/>
    <mergeCell ref="N1231:O1231"/>
    <mergeCell ref="P1231:Q1231"/>
    <mergeCell ref="R1231:S1231"/>
    <mergeCell ref="T1231:U1231"/>
    <mergeCell ref="V1231:W1231"/>
    <mergeCell ref="T1229:U1229"/>
    <mergeCell ref="V1229:W1229"/>
    <mergeCell ref="N1230:O1230"/>
    <mergeCell ref="P1230:Q1230"/>
    <mergeCell ref="R1230:S1230"/>
    <mergeCell ref="T1230:U1230"/>
    <mergeCell ref="V1230:W1230"/>
    <mergeCell ref="T1228:U1228"/>
    <mergeCell ref="V1228:W1228"/>
    <mergeCell ref="A1229:D1244"/>
    <mergeCell ref="E1229:F1244"/>
    <mergeCell ref="G1229:H1244"/>
    <mergeCell ref="I1229:K1243"/>
    <mergeCell ref="L1229:M1229"/>
    <mergeCell ref="N1229:O1229"/>
    <mergeCell ref="P1229:Q1229"/>
    <mergeCell ref="R1229:S1229"/>
    <mergeCell ref="I1227:U1227"/>
    <mergeCell ref="V1227:W1227"/>
    <mergeCell ref="A1228:D1228"/>
    <mergeCell ref="E1228:F1228"/>
    <mergeCell ref="G1228:H1228"/>
    <mergeCell ref="I1228:K1228"/>
    <mergeCell ref="L1228:M1228"/>
    <mergeCell ref="N1228:O1228"/>
    <mergeCell ref="P1228:Q1228"/>
    <mergeCell ref="R1228:S1228"/>
    <mergeCell ref="L1226:M1226"/>
    <mergeCell ref="N1226:O1226"/>
    <mergeCell ref="P1226:Q1226"/>
    <mergeCell ref="R1226:S1226"/>
    <mergeCell ref="T1226:U1226"/>
    <mergeCell ref="V1226:W1226"/>
    <mergeCell ref="L1225:M1225"/>
    <mergeCell ref="N1225:O1225"/>
    <mergeCell ref="P1225:Q1225"/>
    <mergeCell ref="R1225:S1225"/>
    <mergeCell ref="T1225:U1225"/>
    <mergeCell ref="V1225:W1225"/>
    <mergeCell ref="L1224:M1224"/>
    <mergeCell ref="N1224:O1224"/>
    <mergeCell ref="P1224:Q1224"/>
    <mergeCell ref="R1224:S1224"/>
    <mergeCell ref="T1224:U1224"/>
    <mergeCell ref="V1224:W1224"/>
    <mergeCell ref="L1223:M1223"/>
    <mergeCell ref="N1223:O1223"/>
    <mergeCell ref="P1223:Q1223"/>
    <mergeCell ref="R1223:S1223"/>
    <mergeCell ref="T1223:U1223"/>
    <mergeCell ref="V1223:W1223"/>
    <mergeCell ref="L1222:M1222"/>
    <mergeCell ref="N1222:O1222"/>
    <mergeCell ref="P1222:Q1222"/>
    <mergeCell ref="R1222:S1222"/>
    <mergeCell ref="T1222:U1222"/>
    <mergeCell ref="V1222:W1222"/>
    <mergeCell ref="L1221:M1221"/>
    <mergeCell ref="N1221:O1221"/>
    <mergeCell ref="P1221:Q1221"/>
    <mergeCell ref="R1221:S1221"/>
    <mergeCell ref="T1221:U1221"/>
    <mergeCell ref="V1221:W1221"/>
    <mergeCell ref="L1220:M1220"/>
    <mergeCell ref="N1220:O1220"/>
    <mergeCell ref="P1220:Q1220"/>
    <mergeCell ref="R1220:S1220"/>
    <mergeCell ref="T1220:U1220"/>
    <mergeCell ref="V1220:W1220"/>
    <mergeCell ref="L1219:M1219"/>
    <mergeCell ref="N1219:O1219"/>
    <mergeCell ref="P1219:Q1219"/>
    <mergeCell ref="R1219:S1219"/>
    <mergeCell ref="T1219:U1219"/>
    <mergeCell ref="V1219:W1219"/>
    <mergeCell ref="L1218:M1218"/>
    <mergeCell ref="N1218:O1218"/>
    <mergeCell ref="P1218:Q1218"/>
    <mergeCell ref="R1218:S1218"/>
    <mergeCell ref="T1218:U1218"/>
    <mergeCell ref="V1218:W1218"/>
    <mergeCell ref="T1216:U1216"/>
    <mergeCell ref="V1216:W1216"/>
    <mergeCell ref="N1217:O1217"/>
    <mergeCell ref="P1217:Q1217"/>
    <mergeCell ref="R1217:S1217"/>
    <mergeCell ref="T1217:U1217"/>
    <mergeCell ref="V1217:W1217"/>
    <mergeCell ref="T1215:U1215"/>
    <mergeCell ref="V1215:W1215"/>
    <mergeCell ref="A1216:D1227"/>
    <mergeCell ref="E1216:F1227"/>
    <mergeCell ref="G1216:H1227"/>
    <mergeCell ref="I1216:K1226"/>
    <mergeCell ref="L1216:M1216"/>
    <mergeCell ref="N1216:O1216"/>
    <mergeCell ref="P1216:Q1216"/>
    <mergeCell ref="R1216:S1216"/>
    <mergeCell ref="I1214:U1214"/>
    <mergeCell ref="V1214:W1214"/>
    <mergeCell ref="A1215:D1215"/>
    <mergeCell ref="E1215:F1215"/>
    <mergeCell ref="G1215:H1215"/>
    <mergeCell ref="I1215:K1215"/>
    <mergeCell ref="L1215:M1215"/>
    <mergeCell ref="N1215:O1215"/>
    <mergeCell ref="P1215:Q1215"/>
    <mergeCell ref="R1215:S1215"/>
    <mergeCell ref="L1213:M1213"/>
    <mergeCell ref="N1213:O1213"/>
    <mergeCell ref="P1213:Q1213"/>
    <mergeCell ref="R1213:S1213"/>
    <mergeCell ref="T1213:U1213"/>
    <mergeCell ref="V1213:W1213"/>
    <mergeCell ref="L1212:M1212"/>
    <mergeCell ref="N1212:O1212"/>
    <mergeCell ref="P1212:Q1212"/>
    <mergeCell ref="R1212:S1212"/>
    <mergeCell ref="T1212:U1212"/>
    <mergeCell ref="V1212:W1212"/>
    <mergeCell ref="L1211:M1211"/>
    <mergeCell ref="N1211:O1211"/>
    <mergeCell ref="P1211:Q1211"/>
    <mergeCell ref="R1211:S1211"/>
    <mergeCell ref="T1211:U1211"/>
    <mergeCell ref="V1211:W1211"/>
    <mergeCell ref="L1210:M1210"/>
    <mergeCell ref="N1210:O1210"/>
    <mergeCell ref="P1210:Q1210"/>
    <mergeCell ref="R1210:S1210"/>
    <mergeCell ref="T1210:U1210"/>
    <mergeCell ref="V1210:W1210"/>
    <mergeCell ref="L1209:M1209"/>
    <mergeCell ref="N1209:O1209"/>
    <mergeCell ref="P1209:Q1209"/>
    <mergeCell ref="R1209:S1209"/>
    <mergeCell ref="T1209:U1209"/>
    <mergeCell ref="V1209:W1209"/>
    <mergeCell ref="L1208:M1208"/>
    <mergeCell ref="N1208:O1208"/>
    <mergeCell ref="P1208:Q1208"/>
    <mergeCell ref="R1208:S1208"/>
    <mergeCell ref="T1208:U1208"/>
    <mergeCell ref="V1208:W1208"/>
    <mergeCell ref="L1207:M1207"/>
    <mergeCell ref="N1207:O1207"/>
    <mergeCell ref="P1207:Q1207"/>
    <mergeCell ref="R1207:S1207"/>
    <mergeCell ref="T1207:U1207"/>
    <mergeCell ref="V1207:W1207"/>
    <mergeCell ref="T1205:U1205"/>
    <mergeCell ref="V1205:W1205"/>
    <mergeCell ref="N1206:O1206"/>
    <mergeCell ref="P1206:Q1206"/>
    <mergeCell ref="R1206:S1206"/>
    <mergeCell ref="T1206:U1206"/>
    <mergeCell ref="V1206:W1206"/>
    <mergeCell ref="T1204:U1204"/>
    <mergeCell ref="V1204:W1204"/>
    <mergeCell ref="A1205:D1214"/>
    <mergeCell ref="E1205:F1214"/>
    <mergeCell ref="G1205:H1214"/>
    <mergeCell ref="I1205:K1213"/>
    <mergeCell ref="L1205:M1205"/>
    <mergeCell ref="N1205:O1205"/>
    <mergeCell ref="P1205:Q1205"/>
    <mergeCell ref="R1205:S1205"/>
    <mergeCell ref="I1203:U1203"/>
    <mergeCell ref="V1203:W1203"/>
    <mergeCell ref="A1204:D1204"/>
    <mergeCell ref="E1204:F1204"/>
    <mergeCell ref="G1204:H1204"/>
    <mergeCell ref="I1204:K1204"/>
    <mergeCell ref="L1204:M1204"/>
    <mergeCell ref="N1204:O1204"/>
    <mergeCell ref="P1204:Q1204"/>
    <mergeCell ref="R1204:S1204"/>
    <mergeCell ref="L1202:M1202"/>
    <mergeCell ref="N1202:O1202"/>
    <mergeCell ref="P1202:Q1202"/>
    <mergeCell ref="R1202:S1202"/>
    <mergeCell ref="T1202:U1202"/>
    <mergeCell ref="V1202:W1202"/>
    <mergeCell ref="L1201:M1201"/>
    <mergeCell ref="N1201:O1201"/>
    <mergeCell ref="P1201:Q1201"/>
    <mergeCell ref="R1201:S1201"/>
    <mergeCell ref="T1201:U1201"/>
    <mergeCell ref="V1201:W1201"/>
    <mergeCell ref="L1199:M1199"/>
    <mergeCell ref="N1199:O1199"/>
    <mergeCell ref="P1199:Q1199"/>
    <mergeCell ref="R1199:S1199"/>
    <mergeCell ref="T1199:U1199"/>
    <mergeCell ref="V1199:W1199"/>
    <mergeCell ref="T1197:U1197"/>
    <mergeCell ref="V1197:W1197"/>
    <mergeCell ref="N1198:O1198"/>
    <mergeCell ref="P1198:Q1198"/>
    <mergeCell ref="R1198:S1198"/>
    <mergeCell ref="T1198:U1198"/>
    <mergeCell ref="V1198:W1198"/>
    <mergeCell ref="T1196:U1196"/>
    <mergeCell ref="V1196:W1196"/>
    <mergeCell ref="A1197:D1203"/>
    <mergeCell ref="E1197:F1203"/>
    <mergeCell ref="G1197:H1203"/>
    <mergeCell ref="I1197:K1202"/>
    <mergeCell ref="L1197:M1197"/>
    <mergeCell ref="N1197:O1197"/>
    <mergeCell ref="P1197:Q1197"/>
    <mergeCell ref="R1197:S1197"/>
    <mergeCell ref="I1195:U1195"/>
    <mergeCell ref="V1195:W1195"/>
    <mergeCell ref="A1196:D1196"/>
    <mergeCell ref="E1196:F1196"/>
    <mergeCell ref="G1196:H1196"/>
    <mergeCell ref="I1196:K1196"/>
    <mergeCell ref="L1196:M1196"/>
    <mergeCell ref="N1196:O1196"/>
    <mergeCell ref="P1196:Q1196"/>
    <mergeCell ref="R1196:S1196"/>
    <mergeCell ref="L1194:M1194"/>
    <mergeCell ref="N1194:O1194"/>
    <mergeCell ref="P1194:Q1194"/>
    <mergeCell ref="R1194:S1194"/>
    <mergeCell ref="T1194:U1194"/>
    <mergeCell ref="V1194:W1194"/>
    <mergeCell ref="N1200:O1200"/>
    <mergeCell ref="P1200:Q1200"/>
    <mergeCell ref="R1200:S1200"/>
    <mergeCell ref="T1200:U1200"/>
    <mergeCell ref="V1200:W1200"/>
    <mergeCell ref="N1233:O1233"/>
    <mergeCell ref="P1233:Q1233"/>
    <mergeCell ref="R1233:S1233"/>
    <mergeCell ref="T1233:U1233"/>
    <mergeCell ref="V1233:W1233"/>
    <mergeCell ref="N1234:O1234"/>
    <mergeCell ref="P1234:Q1234"/>
    <mergeCell ref="R1234:S1234"/>
    <mergeCell ref="T1234:U1234"/>
    <mergeCell ref="V1234:W1234"/>
    <mergeCell ref="N1235:O1235"/>
    <mergeCell ref="P1235:Q1235"/>
    <mergeCell ref="R1235:S1235"/>
    <mergeCell ref="T1235:U1235"/>
    <mergeCell ref="V1235:W1235"/>
    <mergeCell ref="L1193:M1193"/>
    <mergeCell ref="N1193:O1193"/>
    <mergeCell ref="P1193:Q1193"/>
    <mergeCell ref="R1193:S1193"/>
    <mergeCell ref="T1193:U1193"/>
    <mergeCell ref="V1193:W1193"/>
    <mergeCell ref="L1192:M1192"/>
    <mergeCell ref="N1192:O1192"/>
    <mergeCell ref="P1192:Q1192"/>
    <mergeCell ref="R1192:S1192"/>
    <mergeCell ref="T1192:U1192"/>
    <mergeCell ref="V1192:W1192"/>
    <mergeCell ref="L1191:M1191"/>
    <mergeCell ref="N1191:O1191"/>
    <mergeCell ref="P1191:Q1191"/>
    <mergeCell ref="R1191:S1191"/>
    <mergeCell ref="T1191:U1191"/>
    <mergeCell ref="V1191:W1191"/>
    <mergeCell ref="L1190:M1190"/>
    <mergeCell ref="N1190:O1190"/>
    <mergeCell ref="P1190:Q1190"/>
    <mergeCell ref="R1190:S1190"/>
    <mergeCell ref="T1190:U1190"/>
    <mergeCell ref="V1190:W1190"/>
    <mergeCell ref="L1189:M1189"/>
    <mergeCell ref="N1189:O1189"/>
    <mergeCell ref="P1189:Q1189"/>
    <mergeCell ref="R1189:S1189"/>
    <mergeCell ref="T1189:U1189"/>
    <mergeCell ref="V1189:W1189"/>
    <mergeCell ref="L1188:M1188"/>
    <mergeCell ref="N1188:O1188"/>
    <mergeCell ref="P1188:Q1188"/>
    <mergeCell ref="R1188:S1188"/>
    <mergeCell ref="T1188:U1188"/>
    <mergeCell ref="V1188:W1188"/>
    <mergeCell ref="L1187:M1187"/>
    <mergeCell ref="N1187:O1187"/>
    <mergeCell ref="P1187:Q1187"/>
    <mergeCell ref="R1187:S1187"/>
    <mergeCell ref="T1187:U1187"/>
    <mergeCell ref="V1187:W1187"/>
    <mergeCell ref="L1186:M1186"/>
    <mergeCell ref="N1186:O1186"/>
    <mergeCell ref="P1186:Q1186"/>
    <mergeCell ref="R1186:S1186"/>
    <mergeCell ref="T1186:U1186"/>
    <mergeCell ref="V1186:W1186"/>
    <mergeCell ref="T1184:U1184"/>
    <mergeCell ref="V1184:W1184"/>
    <mergeCell ref="N1185:O1185"/>
    <mergeCell ref="P1185:Q1185"/>
    <mergeCell ref="R1185:S1185"/>
    <mergeCell ref="T1185:U1185"/>
    <mergeCell ref="V1185:W1185"/>
    <mergeCell ref="T1183:U1183"/>
    <mergeCell ref="V1183:W1183"/>
    <mergeCell ref="A1184:D1195"/>
    <mergeCell ref="E1184:F1195"/>
    <mergeCell ref="G1184:H1195"/>
    <mergeCell ref="I1184:K1194"/>
    <mergeCell ref="L1184:M1184"/>
    <mergeCell ref="N1184:O1184"/>
    <mergeCell ref="P1184:Q1184"/>
    <mergeCell ref="R1184:S1184"/>
    <mergeCell ref="I1182:U1182"/>
    <mergeCell ref="V1182:W1182"/>
    <mergeCell ref="A1183:D1183"/>
    <mergeCell ref="E1183:F1183"/>
    <mergeCell ref="G1183:H1183"/>
    <mergeCell ref="I1183:K1183"/>
    <mergeCell ref="L1183:M1183"/>
    <mergeCell ref="N1183:O1183"/>
    <mergeCell ref="P1183:Q1183"/>
    <mergeCell ref="R1183:S1183"/>
    <mergeCell ref="L1181:M1181"/>
    <mergeCell ref="N1181:O1181"/>
    <mergeCell ref="P1181:Q1181"/>
    <mergeCell ref="R1181:S1181"/>
    <mergeCell ref="T1181:U1181"/>
    <mergeCell ref="V1181:W1181"/>
    <mergeCell ref="L1180:M1180"/>
    <mergeCell ref="N1180:O1180"/>
    <mergeCell ref="P1180:Q1180"/>
    <mergeCell ref="R1180:S1180"/>
    <mergeCell ref="T1180:U1180"/>
    <mergeCell ref="V1180:W1180"/>
    <mergeCell ref="L1179:M1179"/>
    <mergeCell ref="N1179:O1179"/>
    <mergeCell ref="P1179:Q1179"/>
    <mergeCell ref="R1179:S1179"/>
    <mergeCell ref="T1179:U1179"/>
    <mergeCell ref="V1179:W1179"/>
    <mergeCell ref="L1178:M1178"/>
    <mergeCell ref="N1178:O1178"/>
    <mergeCell ref="P1178:Q1178"/>
    <mergeCell ref="R1178:S1178"/>
    <mergeCell ref="T1178:U1178"/>
    <mergeCell ref="V1178:W1178"/>
    <mergeCell ref="L1177:M1177"/>
    <mergeCell ref="N1177:O1177"/>
    <mergeCell ref="P1177:Q1177"/>
    <mergeCell ref="R1177:S1177"/>
    <mergeCell ref="T1177:U1177"/>
    <mergeCell ref="V1177:W1177"/>
    <mergeCell ref="L1176:M1176"/>
    <mergeCell ref="N1176:O1176"/>
    <mergeCell ref="P1176:Q1176"/>
    <mergeCell ref="R1176:S1176"/>
    <mergeCell ref="T1176:U1176"/>
    <mergeCell ref="V1176:W1176"/>
    <mergeCell ref="L1175:M1175"/>
    <mergeCell ref="N1175:O1175"/>
    <mergeCell ref="P1175:Q1175"/>
    <mergeCell ref="R1175:S1175"/>
    <mergeCell ref="T1175:U1175"/>
    <mergeCell ref="V1175:W1175"/>
    <mergeCell ref="L1174:M1174"/>
    <mergeCell ref="N1174:O1174"/>
    <mergeCell ref="P1174:Q1174"/>
    <mergeCell ref="R1174:S1174"/>
    <mergeCell ref="T1174:U1174"/>
    <mergeCell ref="V1174:W1174"/>
    <mergeCell ref="L1173:M1173"/>
    <mergeCell ref="N1173:O1173"/>
    <mergeCell ref="P1173:Q1173"/>
    <mergeCell ref="R1173:S1173"/>
    <mergeCell ref="T1173:U1173"/>
    <mergeCell ref="V1173:W1173"/>
    <mergeCell ref="L1172:M1172"/>
    <mergeCell ref="N1172:O1172"/>
    <mergeCell ref="P1172:Q1172"/>
    <mergeCell ref="R1172:S1172"/>
    <mergeCell ref="T1172:U1172"/>
    <mergeCell ref="V1172:W1172"/>
    <mergeCell ref="T1170:U1170"/>
    <mergeCell ref="V1170:W1170"/>
    <mergeCell ref="N1171:O1171"/>
    <mergeCell ref="P1171:Q1171"/>
    <mergeCell ref="R1171:S1171"/>
    <mergeCell ref="T1171:U1171"/>
    <mergeCell ref="V1171:W1171"/>
    <mergeCell ref="T1169:U1169"/>
    <mergeCell ref="V1169:W1169"/>
    <mergeCell ref="A1170:D1182"/>
    <mergeCell ref="E1170:F1182"/>
    <mergeCell ref="G1170:H1182"/>
    <mergeCell ref="I1170:K1181"/>
    <mergeCell ref="L1170:M1170"/>
    <mergeCell ref="N1170:O1170"/>
    <mergeCell ref="P1170:Q1170"/>
    <mergeCell ref="R1170:S1170"/>
    <mergeCell ref="I1168:U1168"/>
    <mergeCell ref="V1168:W1168"/>
    <mergeCell ref="A1169:D1169"/>
    <mergeCell ref="E1169:F1169"/>
    <mergeCell ref="G1169:H1169"/>
    <mergeCell ref="I1169:K1169"/>
    <mergeCell ref="L1169:M1169"/>
    <mergeCell ref="N1169:O1169"/>
    <mergeCell ref="P1169:Q1169"/>
    <mergeCell ref="R1169:S1169"/>
    <mergeCell ref="L1167:M1167"/>
    <mergeCell ref="N1167:O1167"/>
    <mergeCell ref="P1167:Q1167"/>
    <mergeCell ref="R1167:S1167"/>
    <mergeCell ref="T1167:U1167"/>
    <mergeCell ref="V1167:W1167"/>
    <mergeCell ref="L1166:M1166"/>
    <mergeCell ref="N1166:O1166"/>
    <mergeCell ref="P1166:Q1166"/>
    <mergeCell ref="R1166:S1166"/>
    <mergeCell ref="T1166:U1166"/>
    <mergeCell ref="V1166:W1166"/>
    <mergeCell ref="L1165:M1165"/>
    <mergeCell ref="N1165:O1165"/>
    <mergeCell ref="P1165:Q1165"/>
    <mergeCell ref="R1165:S1165"/>
    <mergeCell ref="T1165:U1165"/>
    <mergeCell ref="V1165:W1165"/>
    <mergeCell ref="T1163:U1163"/>
    <mergeCell ref="V1163:W1163"/>
    <mergeCell ref="N1164:O1164"/>
    <mergeCell ref="P1164:Q1164"/>
    <mergeCell ref="R1164:S1164"/>
    <mergeCell ref="T1164:U1164"/>
    <mergeCell ref="V1164:W1164"/>
    <mergeCell ref="T1162:U1162"/>
    <mergeCell ref="V1162:W1162"/>
    <mergeCell ref="A1163:D1168"/>
    <mergeCell ref="E1163:F1168"/>
    <mergeCell ref="G1163:H1168"/>
    <mergeCell ref="I1163:K1167"/>
    <mergeCell ref="L1163:M1163"/>
    <mergeCell ref="N1163:O1163"/>
    <mergeCell ref="P1163:Q1163"/>
    <mergeCell ref="R1163:S1163"/>
    <mergeCell ref="I1161:U1161"/>
    <mergeCell ref="V1161:W1161"/>
    <mergeCell ref="A1162:D1162"/>
    <mergeCell ref="E1162:F1162"/>
    <mergeCell ref="G1162:H1162"/>
    <mergeCell ref="I1162:K1162"/>
    <mergeCell ref="L1162:M1162"/>
    <mergeCell ref="N1162:O1162"/>
    <mergeCell ref="P1162:Q1162"/>
    <mergeCell ref="R1162:S1162"/>
    <mergeCell ref="L1160:M1160"/>
    <mergeCell ref="N1160:O1160"/>
    <mergeCell ref="P1160:Q1160"/>
    <mergeCell ref="R1160:S1160"/>
    <mergeCell ref="T1160:U1160"/>
    <mergeCell ref="V1160:W1160"/>
    <mergeCell ref="L1159:M1159"/>
    <mergeCell ref="N1159:O1159"/>
    <mergeCell ref="P1159:Q1159"/>
    <mergeCell ref="R1159:S1159"/>
    <mergeCell ref="T1159:U1159"/>
    <mergeCell ref="V1159:W1159"/>
    <mergeCell ref="L1157:M1157"/>
    <mergeCell ref="N1157:O1157"/>
    <mergeCell ref="P1157:Q1157"/>
    <mergeCell ref="R1157:S1157"/>
    <mergeCell ref="T1157:U1157"/>
    <mergeCell ref="V1157:W1157"/>
    <mergeCell ref="L1155:M1155"/>
    <mergeCell ref="N1155:O1155"/>
    <mergeCell ref="P1155:Q1155"/>
    <mergeCell ref="R1155:S1155"/>
    <mergeCell ref="T1155:U1155"/>
    <mergeCell ref="V1155:W1155"/>
    <mergeCell ref="L1153:M1153"/>
    <mergeCell ref="N1153:O1153"/>
    <mergeCell ref="P1153:Q1153"/>
    <mergeCell ref="R1153:S1153"/>
    <mergeCell ref="T1153:U1153"/>
    <mergeCell ref="V1153:W1153"/>
    <mergeCell ref="L1151:M1151"/>
    <mergeCell ref="N1151:O1151"/>
    <mergeCell ref="P1151:Q1151"/>
    <mergeCell ref="R1151:S1151"/>
    <mergeCell ref="T1151:U1151"/>
    <mergeCell ref="V1151:W1151"/>
    <mergeCell ref="L1147:M1147"/>
    <mergeCell ref="N1147:O1147"/>
    <mergeCell ref="P1147:Q1147"/>
    <mergeCell ref="R1147:S1147"/>
    <mergeCell ref="T1147:U1147"/>
    <mergeCell ref="V1147:W1147"/>
    <mergeCell ref="L1146:M1146"/>
    <mergeCell ref="N1146:O1146"/>
    <mergeCell ref="P1146:Q1146"/>
    <mergeCell ref="R1146:S1146"/>
    <mergeCell ref="T1146:U1146"/>
    <mergeCell ref="V1146:W1146"/>
    <mergeCell ref="L1145:M1145"/>
    <mergeCell ref="N1145:O1145"/>
    <mergeCell ref="P1145:Q1145"/>
    <mergeCell ref="R1145:S1145"/>
    <mergeCell ref="T1145:U1145"/>
    <mergeCell ref="V1145:W1145"/>
    <mergeCell ref="L1144:M1144"/>
    <mergeCell ref="N1144:O1144"/>
    <mergeCell ref="P1144:Q1144"/>
    <mergeCell ref="R1144:S1144"/>
    <mergeCell ref="T1144:U1144"/>
    <mergeCell ref="V1144:W1144"/>
    <mergeCell ref="L1143:M1143"/>
    <mergeCell ref="N1143:O1143"/>
    <mergeCell ref="P1143:Q1143"/>
    <mergeCell ref="R1143:S1143"/>
    <mergeCell ref="T1143:U1143"/>
    <mergeCell ref="V1143:W1143"/>
    <mergeCell ref="T1141:U1141"/>
    <mergeCell ref="V1141:W1141"/>
    <mergeCell ref="N1142:O1142"/>
    <mergeCell ref="P1142:Q1142"/>
    <mergeCell ref="R1142:S1142"/>
    <mergeCell ref="T1142:U1142"/>
    <mergeCell ref="V1142:W1142"/>
    <mergeCell ref="T1140:U1140"/>
    <mergeCell ref="V1140:W1140"/>
    <mergeCell ref="A1141:D1161"/>
    <mergeCell ref="E1141:F1161"/>
    <mergeCell ref="G1141:H1161"/>
    <mergeCell ref="I1141:K1160"/>
    <mergeCell ref="L1141:M1141"/>
    <mergeCell ref="N1141:O1141"/>
    <mergeCell ref="P1141:Q1141"/>
    <mergeCell ref="R1141:S1141"/>
    <mergeCell ref="I1139:U1139"/>
    <mergeCell ref="V1139:W1139"/>
    <mergeCell ref="A1140:D1140"/>
    <mergeCell ref="E1140:F1140"/>
    <mergeCell ref="G1140:H1140"/>
    <mergeCell ref="I1140:K1140"/>
    <mergeCell ref="L1140:M1140"/>
    <mergeCell ref="N1140:O1140"/>
    <mergeCell ref="P1140:Q1140"/>
    <mergeCell ref="R1140:S1140"/>
    <mergeCell ref="L1138:M1138"/>
    <mergeCell ref="N1138:O1138"/>
    <mergeCell ref="P1138:Q1138"/>
    <mergeCell ref="R1138:S1138"/>
    <mergeCell ref="T1138:U1138"/>
    <mergeCell ref="V1138:W1138"/>
    <mergeCell ref="L1137:M1137"/>
    <mergeCell ref="N1137:O1137"/>
    <mergeCell ref="P1137:Q1137"/>
    <mergeCell ref="R1137:S1137"/>
    <mergeCell ref="T1137:U1137"/>
    <mergeCell ref="V1137:W1137"/>
    <mergeCell ref="L1136:M1136"/>
    <mergeCell ref="N1136:O1136"/>
    <mergeCell ref="P1136:Q1136"/>
    <mergeCell ref="R1136:S1136"/>
    <mergeCell ref="T1136:U1136"/>
    <mergeCell ref="V1136:W1136"/>
    <mergeCell ref="L1135:M1135"/>
    <mergeCell ref="N1135:O1135"/>
    <mergeCell ref="P1135:Q1135"/>
    <mergeCell ref="R1135:S1135"/>
    <mergeCell ref="T1135:U1135"/>
    <mergeCell ref="V1135:W1135"/>
    <mergeCell ref="L1134:M1134"/>
    <mergeCell ref="N1134:O1134"/>
    <mergeCell ref="P1134:Q1134"/>
    <mergeCell ref="R1134:S1134"/>
    <mergeCell ref="T1134:U1134"/>
    <mergeCell ref="V1134:W1134"/>
    <mergeCell ref="L1133:M1133"/>
    <mergeCell ref="N1133:O1133"/>
    <mergeCell ref="P1133:Q1133"/>
    <mergeCell ref="R1133:S1133"/>
    <mergeCell ref="T1133:U1133"/>
    <mergeCell ref="V1133:W1133"/>
    <mergeCell ref="L1132:M1132"/>
    <mergeCell ref="N1132:O1132"/>
    <mergeCell ref="P1132:Q1132"/>
    <mergeCell ref="R1132:S1132"/>
    <mergeCell ref="T1132:U1132"/>
    <mergeCell ref="V1132:W1132"/>
    <mergeCell ref="L1131:M1131"/>
    <mergeCell ref="N1131:O1131"/>
    <mergeCell ref="P1131:Q1131"/>
    <mergeCell ref="R1131:S1131"/>
    <mergeCell ref="T1131:U1131"/>
    <mergeCell ref="V1131:W1131"/>
    <mergeCell ref="L1130:M1130"/>
    <mergeCell ref="N1130:O1130"/>
    <mergeCell ref="P1130:Q1130"/>
    <mergeCell ref="R1130:S1130"/>
    <mergeCell ref="T1130:U1130"/>
    <mergeCell ref="V1130:W1130"/>
    <mergeCell ref="T1128:U1128"/>
    <mergeCell ref="V1128:W1128"/>
    <mergeCell ref="N1129:O1129"/>
    <mergeCell ref="P1129:Q1129"/>
    <mergeCell ref="R1129:S1129"/>
    <mergeCell ref="T1129:U1129"/>
    <mergeCell ref="V1129:W1129"/>
    <mergeCell ref="T1127:U1127"/>
    <mergeCell ref="V1127:W1127"/>
    <mergeCell ref="A1128:D1139"/>
    <mergeCell ref="E1128:F1139"/>
    <mergeCell ref="G1128:H1139"/>
    <mergeCell ref="I1128:K1138"/>
    <mergeCell ref="L1128:M1128"/>
    <mergeCell ref="N1128:O1128"/>
    <mergeCell ref="P1128:Q1128"/>
    <mergeCell ref="R1128:S1128"/>
    <mergeCell ref="I1126:U1126"/>
    <mergeCell ref="V1126:W1126"/>
    <mergeCell ref="A1127:D1127"/>
    <mergeCell ref="E1127:F1127"/>
    <mergeCell ref="G1127:H1127"/>
    <mergeCell ref="I1127:K1127"/>
    <mergeCell ref="L1127:M1127"/>
    <mergeCell ref="N1127:O1127"/>
    <mergeCell ref="P1127:Q1127"/>
    <mergeCell ref="R1127:S1127"/>
    <mergeCell ref="L1148:M1148"/>
    <mergeCell ref="N1148:O1148"/>
    <mergeCell ref="P1148:Q1148"/>
    <mergeCell ref="R1148:S1148"/>
    <mergeCell ref="T1148:U1148"/>
    <mergeCell ref="V1148:W1148"/>
    <mergeCell ref="L1149:M1149"/>
    <mergeCell ref="N1149:O1149"/>
    <mergeCell ref="P1149:Q1149"/>
    <mergeCell ref="R1149:S1149"/>
    <mergeCell ref="T1149:U1149"/>
    <mergeCell ref="V1149:W1149"/>
    <mergeCell ref="L1150:M1150"/>
    <mergeCell ref="N1150:O1150"/>
    <mergeCell ref="P1150:Q1150"/>
    <mergeCell ref="R1150:S1150"/>
    <mergeCell ref="T1150:U1150"/>
    <mergeCell ref="V1150:W1150"/>
    <mergeCell ref="L1125:M1125"/>
    <mergeCell ref="N1125:O1125"/>
    <mergeCell ref="P1125:Q1125"/>
    <mergeCell ref="R1125:S1125"/>
    <mergeCell ref="T1125:U1125"/>
    <mergeCell ref="V1125:W1125"/>
    <mergeCell ref="L1123:M1123"/>
    <mergeCell ref="N1123:O1123"/>
    <mergeCell ref="P1123:Q1123"/>
    <mergeCell ref="R1123:S1123"/>
    <mergeCell ref="T1123:U1123"/>
    <mergeCell ref="V1123:W1123"/>
    <mergeCell ref="L1114:M1114"/>
    <mergeCell ref="N1114:O1114"/>
    <mergeCell ref="P1114:Q1114"/>
    <mergeCell ref="R1114:S1114"/>
    <mergeCell ref="T1114:U1114"/>
    <mergeCell ref="V1114:W1114"/>
    <mergeCell ref="L1113:M1113"/>
    <mergeCell ref="N1113:O1113"/>
    <mergeCell ref="P1113:Q1113"/>
    <mergeCell ref="R1113:S1113"/>
    <mergeCell ref="T1113:U1113"/>
    <mergeCell ref="V1113:W1113"/>
    <mergeCell ref="L1112:M1112"/>
    <mergeCell ref="N1112:O1112"/>
    <mergeCell ref="P1112:Q1112"/>
    <mergeCell ref="R1112:S1112"/>
    <mergeCell ref="T1112:U1112"/>
    <mergeCell ref="V1112:W1112"/>
    <mergeCell ref="T1110:U1110"/>
    <mergeCell ref="V1110:W1110"/>
    <mergeCell ref="N1111:O1111"/>
    <mergeCell ref="P1111:Q1111"/>
    <mergeCell ref="R1111:S1111"/>
    <mergeCell ref="T1111:U1111"/>
    <mergeCell ref="V1111:W1111"/>
    <mergeCell ref="T1109:U1109"/>
    <mergeCell ref="V1109:W1109"/>
    <mergeCell ref="A1110:D1126"/>
    <mergeCell ref="E1110:F1126"/>
    <mergeCell ref="G1110:H1126"/>
    <mergeCell ref="I1110:K1125"/>
    <mergeCell ref="L1110:M1110"/>
    <mergeCell ref="N1110:O1110"/>
    <mergeCell ref="P1110:Q1110"/>
    <mergeCell ref="R1110:S1110"/>
    <mergeCell ref="I1108:U1108"/>
    <mergeCell ref="V1108:W1108"/>
    <mergeCell ref="A1109:D1109"/>
    <mergeCell ref="E1109:F1109"/>
    <mergeCell ref="G1109:H1109"/>
    <mergeCell ref="I1109:K1109"/>
    <mergeCell ref="L1109:M1109"/>
    <mergeCell ref="N1109:O1109"/>
    <mergeCell ref="P1109:Q1109"/>
    <mergeCell ref="R1109:S1109"/>
    <mergeCell ref="L1107:M1107"/>
    <mergeCell ref="N1107:O1107"/>
    <mergeCell ref="P1107:Q1107"/>
    <mergeCell ref="R1107:S1107"/>
    <mergeCell ref="T1107:U1107"/>
    <mergeCell ref="V1107:W1107"/>
    <mergeCell ref="L1106:M1106"/>
    <mergeCell ref="N1106:O1106"/>
    <mergeCell ref="P1106:Q1106"/>
    <mergeCell ref="R1106:S1106"/>
    <mergeCell ref="T1106:U1106"/>
    <mergeCell ref="V1106:W1106"/>
    <mergeCell ref="T1104:U1104"/>
    <mergeCell ref="V1104:W1104"/>
    <mergeCell ref="N1105:O1105"/>
    <mergeCell ref="P1105:Q1105"/>
    <mergeCell ref="R1105:S1105"/>
    <mergeCell ref="T1105:U1105"/>
    <mergeCell ref="V1105:W1105"/>
    <mergeCell ref="T1103:U1103"/>
    <mergeCell ref="V1103:W1103"/>
    <mergeCell ref="A1104:D1108"/>
    <mergeCell ref="E1104:F1108"/>
    <mergeCell ref="G1104:H1108"/>
    <mergeCell ref="I1104:K1107"/>
    <mergeCell ref="L1104:M1104"/>
    <mergeCell ref="N1104:O1104"/>
    <mergeCell ref="P1104:Q1104"/>
    <mergeCell ref="R1104:S1104"/>
    <mergeCell ref="I1102:U1102"/>
    <mergeCell ref="V1102:W1102"/>
    <mergeCell ref="A1103:D1103"/>
    <mergeCell ref="E1103:F1103"/>
    <mergeCell ref="G1103:H1103"/>
    <mergeCell ref="I1103:K1103"/>
    <mergeCell ref="L1103:M1103"/>
    <mergeCell ref="N1103:O1103"/>
    <mergeCell ref="P1103:Q1103"/>
    <mergeCell ref="R1103:S1103"/>
    <mergeCell ref="L1101:M1101"/>
    <mergeCell ref="N1101:O1101"/>
    <mergeCell ref="P1101:Q1101"/>
    <mergeCell ref="R1101:S1101"/>
    <mergeCell ref="T1101:U1101"/>
    <mergeCell ref="V1101:W1101"/>
    <mergeCell ref="L1100:M1100"/>
    <mergeCell ref="N1100:O1100"/>
    <mergeCell ref="P1100:Q1100"/>
    <mergeCell ref="R1100:S1100"/>
    <mergeCell ref="T1100:U1100"/>
    <mergeCell ref="V1100:W1100"/>
    <mergeCell ref="L1088:M1088"/>
    <mergeCell ref="N1088:O1088"/>
    <mergeCell ref="P1088:Q1088"/>
    <mergeCell ref="R1088:S1088"/>
    <mergeCell ref="T1088:U1088"/>
    <mergeCell ref="V1088:W1088"/>
    <mergeCell ref="V1086:W1086"/>
    <mergeCell ref="N1087:O1087"/>
    <mergeCell ref="P1087:Q1087"/>
    <mergeCell ref="R1087:S1087"/>
    <mergeCell ref="T1087:U1087"/>
    <mergeCell ref="V1087:W1087"/>
    <mergeCell ref="V1085:W1085"/>
    <mergeCell ref="A1086:D1102"/>
    <mergeCell ref="E1086:F1102"/>
    <mergeCell ref="G1086:H1102"/>
    <mergeCell ref="I1086:K1101"/>
    <mergeCell ref="L1086:M1086"/>
    <mergeCell ref="N1086:O1086"/>
    <mergeCell ref="P1086:Q1086"/>
    <mergeCell ref="R1086:S1086"/>
    <mergeCell ref="T1086:U1086"/>
    <mergeCell ref="V1084:W1084"/>
    <mergeCell ref="A1085:D1085"/>
    <mergeCell ref="E1085:F1085"/>
    <mergeCell ref="G1085:H1085"/>
    <mergeCell ref="I1085:K1085"/>
    <mergeCell ref="L1085:M1085"/>
    <mergeCell ref="N1085:O1085"/>
    <mergeCell ref="P1085:Q1085"/>
    <mergeCell ref="R1085:S1085"/>
    <mergeCell ref="T1085:U1085"/>
    <mergeCell ref="L1089:M1089"/>
    <mergeCell ref="N1089:O1089"/>
    <mergeCell ref="P1089:Q1089"/>
    <mergeCell ref="R1089:S1089"/>
    <mergeCell ref="T1089:U1089"/>
    <mergeCell ref="V1089:W1089"/>
    <mergeCell ref="L1090:M1090"/>
    <mergeCell ref="N1090:O1090"/>
    <mergeCell ref="P1090:Q1090"/>
    <mergeCell ref="R1090:S1090"/>
    <mergeCell ref="T1090:U1090"/>
    <mergeCell ref="V1090:W1090"/>
    <mergeCell ref="L1091:M1091"/>
    <mergeCell ref="N1091:O1091"/>
    <mergeCell ref="P1091:Q1091"/>
    <mergeCell ref="R1091:S1091"/>
    <mergeCell ref="T1091:U1091"/>
    <mergeCell ref="V1091:W1091"/>
    <mergeCell ref="P1083:Q1083"/>
    <mergeCell ref="R1083:S1083"/>
    <mergeCell ref="T1083:U1083"/>
    <mergeCell ref="V1083:W1083"/>
    <mergeCell ref="L1082:M1082"/>
    <mergeCell ref="N1082:O1082"/>
    <mergeCell ref="P1082:Q1082"/>
    <mergeCell ref="R1082:S1082"/>
    <mergeCell ref="T1082:U1082"/>
    <mergeCell ref="V1082:W1082"/>
    <mergeCell ref="L1081:M1081"/>
    <mergeCell ref="N1081:O1081"/>
    <mergeCell ref="P1081:Q1081"/>
    <mergeCell ref="R1081:S1081"/>
    <mergeCell ref="T1081:U1081"/>
    <mergeCell ref="V1081:W1081"/>
    <mergeCell ref="T1079:U1079"/>
    <mergeCell ref="V1079:W1079"/>
    <mergeCell ref="N1080:O1080"/>
    <mergeCell ref="P1080:Q1080"/>
    <mergeCell ref="R1080:S1080"/>
    <mergeCell ref="T1080:U1080"/>
    <mergeCell ref="V1080:W1080"/>
    <mergeCell ref="T1078:U1078"/>
    <mergeCell ref="V1078:W1078"/>
    <mergeCell ref="A1079:D1084"/>
    <mergeCell ref="E1079:F1084"/>
    <mergeCell ref="G1079:H1084"/>
    <mergeCell ref="I1079:K1083"/>
    <mergeCell ref="L1079:M1079"/>
    <mergeCell ref="N1079:O1079"/>
    <mergeCell ref="P1079:Q1079"/>
    <mergeCell ref="R1079:S1079"/>
    <mergeCell ref="I1077:U1077"/>
    <mergeCell ref="V1077:W1077"/>
    <mergeCell ref="A1078:D1078"/>
    <mergeCell ref="E1078:F1078"/>
    <mergeCell ref="G1078:H1078"/>
    <mergeCell ref="I1078:K1078"/>
    <mergeCell ref="L1078:M1078"/>
    <mergeCell ref="N1078:O1078"/>
    <mergeCell ref="P1078:Q1078"/>
    <mergeCell ref="R1078:S1078"/>
    <mergeCell ref="L1076:M1076"/>
    <mergeCell ref="N1076:O1076"/>
    <mergeCell ref="P1076:Q1076"/>
    <mergeCell ref="R1076:S1076"/>
    <mergeCell ref="T1076:U1076"/>
    <mergeCell ref="V1076:W1076"/>
    <mergeCell ref="L1075:M1075"/>
    <mergeCell ref="N1075:O1075"/>
    <mergeCell ref="P1075:Q1075"/>
    <mergeCell ref="R1075:S1075"/>
    <mergeCell ref="T1075:U1075"/>
    <mergeCell ref="V1075:W1075"/>
    <mergeCell ref="L1074:M1074"/>
    <mergeCell ref="N1074:O1074"/>
    <mergeCell ref="P1074:Q1074"/>
    <mergeCell ref="R1074:S1074"/>
    <mergeCell ref="T1074:U1074"/>
    <mergeCell ref="V1074:W1074"/>
    <mergeCell ref="L1073:M1073"/>
    <mergeCell ref="N1073:O1073"/>
    <mergeCell ref="P1073:Q1073"/>
    <mergeCell ref="R1073:S1073"/>
    <mergeCell ref="T1073:U1073"/>
    <mergeCell ref="V1073:W1073"/>
    <mergeCell ref="L1072:M1072"/>
    <mergeCell ref="N1072:O1072"/>
    <mergeCell ref="P1072:Q1072"/>
    <mergeCell ref="R1072:S1072"/>
    <mergeCell ref="T1072:U1072"/>
    <mergeCell ref="V1072:W1072"/>
    <mergeCell ref="L1071:M1071"/>
    <mergeCell ref="N1071:O1071"/>
    <mergeCell ref="P1071:Q1071"/>
    <mergeCell ref="R1071:S1071"/>
    <mergeCell ref="T1071:U1071"/>
    <mergeCell ref="V1071:W1071"/>
    <mergeCell ref="L1070:M1070"/>
    <mergeCell ref="N1070:O1070"/>
    <mergeCell ref="P1070:Q1070"/>
    <mergeCell ref="R1070:S1070"/>
    <mergeCell ref="T1070:U1070"/>
    <mergeCell ref="V1070:W1070"/>
    <mergeCell ref="L1069:M1069"/>
    <mergeCell ref="N1069:O1069"/>
    <mergeCell ref="P1069:Q1069"/>
    <mergeCell ref="R1069:S1069"/>
    <mergeCell ref="T1069:U1069"/>
    <mergeCell ref="V1069:W1069"/>
    <mergeCell ref="L1068:M1068"/>
    <mergeCell ref="N1068:O1068"/>
    <mergeCell ref="P1068:Q1068"/>
    <mergeCell ref="R1068:S1068"/>
    <mergeCell ref="T1068:U1068"/>
    <mergeCell ref="V1068:W1068"/>
    <mergeCell ref="L1067:M1067"/>
    <mergeCell ref="N1067:O1067"/>
    <mergeCell ref="P1067:Q1067"/>
    <mergeCell ref="R1067:S1067"/>
    <mergeCell ref="T1067:U1067"/>
    <mergeCell ref="V1067:W1067"/>
    <mergeCell ref="T1065:U1065"/>
    <mergeCell ref="V1065:W1065"/>
    <mergeCell ref="N1066:O1066"/>
    <mergeCell ref="P1066:Q1066"/>
    <mergeCell ref="R1066:S1066"/>
    <mergeCell ref="T1066:U1066"/>
    <mergeCell ref="V1066:W1066"/>
    <mergeCell ref="T1064:U1064"/>
    <mergeCell ref="V1064:W1064"/>
    <mergeCell ref="A1065:D1077"/>
    <mergeCell ref="E1065:F1077"/>
    <mergeCell ref="G1065:H1077"/>
    <mergeCell ref="I1065:K1076"/>
    <mergeCell ref="L1065:M1065"/>
    <mergeCell ref="N1065:O1065"/>
    <mergeCell ref="P1065:Q1065"/>
    <mergeCell ref="R1065:S1065"/>
    <mergeCell ref="I1063:U1063"/>
    <mergeCell ref="V1063:W1063"/>
    <mergeCell ref="A1064:D1064"/>
    <mergeCell ref="E1064:F1064"/>
    <mergeCell ref="G1064:H1064"/>
    <mergeCell ref="I1064:K1064"/>
    <mergeCell ref="L1064:M1064"/>
    <mergeCell ref="N1064:O1064"/>
    <mergeCell ref="P1064:Q1064"/>
    <mergeCell ref="R1064:S1064"/>
    <mergeCell ref="L1062:M1062"/>
    <mergeCell ref="N1062:O1062"/>
    <mergeCell ref="P1062:Q1062"/>
    <mergeCell ref="R1062:S1062"/>
    <mergeCell ref="T1062:U1062"/>
    <mergeCell ref="V1062:W1062"/>
    <mergeCell ref="L1061:M1061"/>
    <mergeCell ref="N1061:O1061"/>
    <mergeCell ref="P1061:Q1061"/>
    <mergeCell ref="R1061:S1061"/>
    <mergeCell ref="T1061:U1061"/>
    <mergeCell ref="V1061:W1061"/>
    <mergeCell ref="L1060:M1060"/>
    <mergeCell ref="N1060:O1060"/>
    <mergeCell ref="P1060:Q1060"/>
    <mergeCell ref="R1060:S1060"/>
    <mergeCell ref="T1060:U1060"/>
    <mergeCell ref="V1060:W1060"/>
    <mergeCell ref="L1059:M1059"/>
    <mergeCell ref="N1059:O1059"/>
    <mergeCell ref="P1059:Q1059"/>
    <mergeCell ref="R1059:S1059"/>
    <mergeCell ref="T1059:U1059"/>
    <mergeCell ref="V1059:W1059"/>
    <mergeCell ref="L1058:M1058"/>
    <mergeCell ref="N1058:O1058"/>
    <mergeCell ref="P1058:Q1058"/>
    <mergeCell ref="R1058:S1058"/>
    <mergeCell ref="T1058:U1058"/>
    <mergeCell ref="V1058:W1058"/>
    <mergeCell ref="L1057:M1057"/>
    <mergeCell ref="N1057:O1057"/>
    <mergeCell ref="P1057:Q1057"/>
    <mergeCell ref="R1057:S1057"/>
    <mergeCell ref="T1057:U1057"/>
    <mergeCell ref="V1057:W1057"/>
    <mergeCell ref="L1056:M1056"/>
    <mergeCell ref="N1056:O1056"/>
    <mergeCell ref="P1056:Q1056"/>
    <mergeCell ref="R1056:S1056"/>
    <mergeCell ref="T1056:U1056"/>
    <mergeCell ref="V1056:W1056"/>
    <mergeCell ref="L1055:M1055"/>
    <mergeCell ref="N1055:O1055"/>
    <mergeCell ref="P1055:Q1055"/>
    <mergeCell ref="R1055:S1055"/>
    <mergeCell ref="T1055:U1055"/>
    <mergeCell ref="V1055:W1055"/>
    <mergeCell ref="T1053:U1053"/>
    <mergeCell ref="V1053:W1053"/>
    <mergeCell ref="N1054:O1054"/>
    <mergeCell ref="P1054:Q1054"/>
    <mergeCell ref="R1054:S1054"/>
    <mergeCell ref="T1054:U1054"/>
    <mergeCell ref="V1054:W1054"/>
    <mergeCell ref="T1052:U1052"/>
    <mergeCell ref="V1052:W1052"/>
    <mergeCell ref="A1053:D1063"/>
    <mergeCell ref="E1053:F1063"/>
    <mergeCell ref="G1053:H1063"/>
    <mergeCell ref="I1053:K1062"/>
    <mergeCell ref="L1053:M1053"/>
    <mergeCell ref="N1053:O1053"/>
    <mergeCell ref="P1053:Q1053"/>
    <mergeCell ref="R1053:S1053"/>
    <mergeCell ref="I1051:U1051"/>
    <mergeCell ref="V1051:W1051"/>
    <mergeCell ref="A1052:D1052"/>
    <mergeCell ref="E1052:F1052"/>
    <mergeCell ref="G1052:H1052"/>
    <mergeCell ref="I1052:K1052"/>
    <mergeCell ref="L1052:M1052"/>
    <mergeCell ref="N1052:O1052"/>
    <mergeCell ref="P1052:Q1052"/>
    <mergeCell ref="R1052:S1052"/>
    <mergeCell ref="L1050:M1050"/>
    <mergeCell ref="N1050:O1050"/>
    <mergeCell ref="P1050:Q1050"/>
    <mergeCell ref="R1050:S1050"/>
    <mergeCell ref="T1050:U1050"/>
    <mergeCell ref="V1050:W1050"/>
    <mergeCell ref="L1049:M1049"/>
    <mergeCell ref="N1049:O1049"/>
    <mergeCell ref="P1049:Q1049"/>
    <mergeCell ref="R1049:S1049"/>
    <mergeCell ref="T1049:U1049"/>
    <mergeCell ref="V1049:W1049"/>
    <mergeCell ref="L1048:M1048"/>
    <mergeCell ref="N1048:O1048"/>
    <mergeCell ref="P1048:Q1048"/>
    <mergeCell ref="R1048:S1048"/>
    <mergeCell ref="T1048:U1048"/>
    <mergeCell ref="V1048:W1048"/>
    <mergeCell ref="L1047:M1047"/>
    <mergeCell ref="N1047:O1047"/>
    <mergeCell ref="P1047:Q1047"/>
    <mergeCell ref="R1047:S1047"/>
    <mergeCell ref="T1047:U1047"/>
    <mergeCell ref="V1047:W1047"/>
    <mergeCell ref="L1046:M1046"/>
    <mergeCell ref="N1046:O1046"/>
    <mergeCell ref="P1046:Q1046"/>
    <mergeCell ref="R1046:S1046"/>
    <mergeCell ref="T1046:U1046"/>
    <mergeCell ref="V1046:W1046"/>
    <mergeCell ref="L1045:M1045"/>
    <mergeCell ref="N1045:O1045"/>
    <mergeCell ref="P1045:Q1045"/>
    <mergeCell ref="R1045:S1045"/>
    <mergeCell ref="T1045:U1045"/>
    <mergeCell ref="V1045:W1045"/>
    <mergeCell ref="L1044:M1044"/>
    <mergeCell ref="N1044:O1044"/>
    <mergeCell ref="P1044:Q1044"/>
    <mergeCell ref="R1044:S1044"/>
    <mergeCell ref="T1044:U1044"/>
    <mergeCell ref="V1044:W1044"/>
    <mergeCell ref="T1042:U1042"/>
    <mergeCell ref="V1042:W1042"/>
    <mergeCell ref="N1043:O1043"/>
    <mergeCell ref="P1043:Q1043"/>
    <mergeCell ref="R1043:S1043"/>
    <mergeCell ref="T1043:U1043"/>
    <mergeCell ref="V1043:W1043"/>
    <mergeCell ref="T1041:U1041"/>
    <mergeCell ref="V1041:W1041"/>
    <mergeCell ref="A1042:D1051"/>
    <mergeCell ref="E1042:F1051"/>
    <mergeCell ref="G1042:H1051"/>
    <mergeCell ref="I1042:K1050"/>
    <mergeCell ref="L1042:M1042"/>
    <mergeCell ref="N1042:O1042"/>
    <mergeCell ref="P1042:Q1042"/>
    <mergeCell ref="R1042:S1042"/>
    <mergeCell ref="I1040:U1040"/>
    <mergeCell ref="V1040:W1040"/>
    <mergeCell ref="A1041:D1041"/>
    <mergeCell ref="E1041:F1041"/>
    <mergeCell ref="G1041:H1041"/>
    <mergeCell ref="I1041:K1041"/>
    <mergeCell ref="L1041:M1041"/>
    <mergeCell ref="N1041:O1041"/>
    <mergeCell ref="P1041:Q1041"/>
    <mergeCell ref="R1041:S1041"/>
    <mergeCell ref="L1039:M1039"/>
    <mergeCell ref="N1039:O1039"/>
    <mergeCell ref="P1039:Q1039"/>
    <mergeCell ref="R1039:S1039"/>
    <mergeCell ref="T1039:U1039"/>
    <mergeCell ref="V1039:W1039"/>
    <mergeCell ref="L1092:M1092"/>
    <mergeCell ref="N1092:O1092"/>
    <mergeCell ref="P1092:Q1092"/>
    <mergeCell ref="R1092:S1092"/>
    <mergeCell ref="T1092:U1092"/>
    <mergeCell ref="V1092:W1092"/>
    <mergeCell ref="L1038:M1038"/>
    <mergeCell ref="N1038:O1038"/>
    <mergeCell ref="P1038:Q1038"/>
    <mergeCell ref="R1038:S1038"/>
    <mergeCell ref="T1038:U1038"/>
    <mergeCell ref="V1038:W1038"/>
    <mergeCell ref="L1037:M1037"/>
    <mergeCell ref="N1037:O1037"/>
    <mergeCell ref="P1037:Q1037"/>
    <mergeCell ref="R1037:S1037"/>
    <mergeCell ref="T1037:U1037"/>
    <mergeCell ref="V1037:W1037"/>
    <mergeCell ref="L1036:M1036"/>
    <mergeCell ref="N1036:O1036"/>
    <mergeCell ref="P1036:Q1036"/>
    <mergeCell ref="R1036:S1036"/>
    <mergeCell ref="T1036:U1036"/>
    <mergeCell ref="V1036:W1036"/>
    <mergeCell ref="L1035:M1035"/>
    <mergeCell ref="N1035:O1035"/>
    <mergeCell ref="P1035:Q1035"/>
    <mergeCell ref="R1035:S1035"/>
    <mergeCell ref="T1035:U1035"/>
    <mergeCell ref="V1035:W1035"/>
    <mergeCell ref="L1034:M1034"/>
    <mergeCell ref="N1034:O1034"/>
    <mergeCell ref="P1034:Q1034"/>
    <mergeCell ref="R1034:S1034"/>
    <mergeCell ref="T1034:U1034"/>
    <mergeCell ref="V1034:W1034"/>
    <mergeCell ref="L1033:M1033"/>
    <mergeCell ref="N1033:O1033"/>
    <mergeCell ref="P1033:Q1033"/>
    <mergeCell ref="R1033:S1033"/>
    <mergeCell ref="T1033:U1033"/>
    <mergeCell ref="V1033:W1033"/>
    <mergeCell ref="L1032:M1032"/>
    <mergeCell ref="N1032:O1032"/>
    <mergeCell ref="P1032:Q1032"/>
    <mergeCell ref="R1032:S1032"/>
    <mergeCell ref="T1032:U1032"/>
    <mergeCell ref="V1032:W1032"/>
    <mergeCell ref="L1031:M1031"/>
    <mergeCell ref="N1031:O1031"/>
    <mergeCell ref="P1031:Q1031"/>
    <mergeCell ref="R1031:S1031"/>
    <mergeCell ref="T1031:U1031"/>
    <mergeCell ref="V1031:W1031"/>
    <mergeCell ref="L1030:M1030"/>
    <mergeCell ref="N1030:O1030"/>
    <mergeCell ref="P1030:Q1030"/>
    <mergeCell ref="R1030:S1030"/>
    <mergeCell ref="T1030:U1030"/>
    <mergeCell ref="V1030:W1030"/>
    <mergeCell ref="L1029:M1029"/>
    <mergeCell ref="N1029:O1029"/>
    <mergeCell ref="P1029:Q1029"/>
    <mergeCell ref="R1029:S1029"/>
    <mergeCell ref="T1029:U1029"/>
    <mergeCell ref="V1029:W1029"/>
    <mergeCell ref="L1028:M1028"/>
    <mergeCell ref="N1028:O1028"/>
    <mergeCell ref="P1028:Q1028"/>
    <mergeCell ref="R1028:S1028"/>
    <mergeCell ref="T1028:U1028"/>
    <mergeCell ref="V1028:W1028"/>
    <mergeCell ref="T1026:U1026"/>
    <mergeCell ref="V1026:W1026"/>
    <mergeCell ref="N1027:O1027"/>
    <mergeCell ref="P1027:Q1027"/>
    <mergeCell ref="R1027:S1027"/>
    <mergeCell ref="T1027:U1027"/>
    <mergeCell ref="V1027:W1027"/>
    <mergeCell ref="T1025:U1025"/>
    <mergeCell ref="V1025:W1025"/>
    <mergeCell ref="A1026:D1040"/>
    <mergeCell ref="E1026:F1040"/>
    <mergeCell ref="G1026:H1040"/>
    <mergeCell ref="I1026:K1039"/>
    <mergeCell ref="L1026:M1026"/>
    <mergeCell ref="N1026:O1026"/>
    <mergeCell ref="P1026:Q1026"/>
    <mergeCell ref="R1026:S1026"/>
    <mergeCell ref="I1024:U1024"/>
    <mergeCell ref="V1024:W1024"/>
    <mergeCell ref="A1025:D1025"/>
    <mergeCell ref="E1025:F1025"/>
    <mergeCell ref="G1025:H1025"/>
    <mergeCell ref="I1025:K1025"/>
    <mergeCell ref="L1025:M1025"/>
    <mergeCell ref="N1025:O1025"/>
    <mergeCell ref="P1025:Q1025"/>
    <mergeCell ref="R1025:S1025"/>
    <mergeCell ref="L1023:M1023"/>
    <mergeCell ref="N1023:O1023"/>
    <mergeCell ref="P1023:Q1023"/>
    <mergeCell ref="R1023:S1023"/>
    <mergeCell ref="T1023:U1023"/>
    <mergeCell ref="V1023:W1023"/>
    <mergeCell ref="L1022:M1022"/>
    <mergeCell ref="N1022:O1022"/>
    <mergeCell ref="P1022:Q1022"/>
    <mergeCell ref="R1022:S1022"/>
    <mergeCell ref="T1022:U1022"/>
    <mergeCell ref="V1022:W1022"/>
    <mergeCell ref="T1020:U1020"/>
    <mergeCell ref="V1020:W1020"/>
    <mergeCell ref="N1021:O1021"/>
    <mergeCell ref="P1021:Q1021"/>
    <mergeCell ref="R1021:S1021"/>
    <mergeCell ref="T1021:U1021"/>
    <mergeCell ref="V1021:W1021"/>
    <mergeCell ref="T1019:U1019"/>
    <mergeCell ref="V1019:W1019"/>
    <mergeCell ref="A1020:D1024"/>
    <mergeCell ref="E1020:F1024"/>
    <mergeCell ref="G1020:H1024"/>
    <mergeCell ref="I1020:K1023"/>
    <mergeCell ref="L1020:M1020"/>
    <mergeCell ref="N1020:O1020"/>
    <mergeCell ref="P1020:Q1020"/>
    <mergeCell ref="R1020:S1020"/>
    <mergeCell ref="I1018:U1018"/>
    <mergeCell ref="V1018:W1018"/>
    <mergeCell ref="A1019:D1019"/>
    <mergeCell ref="E1019:F1019"/>
    <mergeCell ref="G1019:H1019"/>
    <mergeCell ref="I1019:K1019"/>
    <mergeCell ref="L1019:M1019"/>
    <mergeCell ref="N1019:O1019"/>
    <mergeCell ref="P1019:Q1019"/>
    <mergeCell ref="R1019:S1019"/>
    <mergeCell ref="L1017:M1017"/>
    <mergeCell ref="N1017:O1017"/>
    <mergeCell ref="P1017:Q1017"/>
    <mergeCell ref="R1017:S1017"/>
    <mergeCell ref="T1017:U1017"/>
    <mergeCell ref="V1017:W1017"/>
    <mergeCell ref="L1016:M1016"/>
    <mergeCell ref="N1016:O1016"/>
    <mergeCell ref="P1016:Q1016"/>
    <mergeCell ref="R1016:S1016"/>
    <mergeCell ref="T1016:U1016"/>
    <mergeCell ref="V1016:W1016"/>
    <mergeCell ref="L1014:M1014"/>
    <mergeCell ref="N1014:O1014"/>
    <mergeCell ref="P1014:Q1014"/>
    <mergeCell ref="R1014:S1014"/>
    <mergeCell ref="T1014:U1014"/>
    <mergeCell ref="V1014:W1014"/>
    <mergeCell ref="L1012:M1012"/>
    <mergeCell ref="N1012:O1012"/>
    <mergeCell ref="P1012:Q1012"/>
    <mergeCell ref="R1012:S1012"/>
    <mergeCell ref="T1012:U1012"/>
    <mergeCell ref="V1012:W1012"/>
    <mergeCell ref="L1011:M1011"/>
    <mergeCell ref="N1011:O1011"/>
    <mergeCell ref="P1011:Q1011"/>
    <mergeCell ref="R1011:S1011"/>
    <mergeCell ref="T1011:U1011"/>
    <mergeCell ref="V1011:W1011"/>
    <mergeCell ref="L1010:M1010"/>
    <mergeCell ref="N1010:O1010"/>
    <mergeCell ref="P1010:Q1010"/>
    <mergeCell ref="R1010:S1010"/>
    <mergeCell ref="T1010:U1010"/>
    <mergeCell ref="V1010:W1010"/>
    <mergeCell ref="L1009:M1009"/>
    <mergeCell ref="N1009:O1009"/>
    <mergeCell ref="P1009:Q1009"/>
    <mergeCell ref="R1009:S1009"/>
    <mergeCell ref="T1009:U1009"/>
    <mergeCell ref="V1009:W1009"/>
    <mergeCell ref="T1007:U1007"/>
    <mergeCell ref="V1007:W1007"/>
    <mergeCell ref="N1008:O1008"/>
    <mergeCell ref="P1008:Q1008"/>
    <mergeCell ref="R1008:S1008"/>
    <mergeCell ref="T1008:U1008"/>
    <mergeCell ref="V1008:W1008"/>
    <mergeCell ref="T1006:U1006"/>
    <mergeCell ref="V1006:W1006"/>
    <mergeCell ref="A1007:D1018"/>
    <mergeCell ref="E1007:F1018"/>
    <mergeCell ref="G1007:H1018"/>
    <mergeCell ref="I1007:K1017"/>
    <mergeCell ref="L1007:M1007"/>
    <mergeCell ref="N1007:O1007"/>
    <mergeCell ref="P1007:Q1007"/>
    <mergeCell ref="R1007:S1007"/>
    <mergeCell ref="I1005:U1005"/>
    <mergeCell ref="V1005:W1005"/>
    <mergeCell ref="A1006:D1006"/>
    <mergeCell ref="E1006:F1006"/>
    <mergeCell ref="G1006:H1006"/>
    <mergeCell ref="I1006:K1006"/>
    <mergeCell ref="L1006:M1006"/>
    <mergeCell ref="N1006:O1006"/>
    <mergeCell ref="P1006:Q1006"/>
    <mergeCell ref="R1006:S1006"/>
    <mergeCell ref="L1004:M1004"/>
    <mergeCell ref="N1004:O1004"/>
    <mergeCell ref="P1004:Q1004"/>
    <mergeCell ref="R1004:S1004"/>
    <mergeCell ref="T1004:U1004"/>
    <mergeCell ref="V1004:W1004"/>
    <mergeCell ref="L1002:M1002"/>
    <mergeCell ref="N1002:O1002"/>
    <mergeCell ref="P1002:Q1002"/>
    <mergeCell ref="R1002:S1002"/>
    <mergeCell ref="T1002:U1002"/>
    <mergeCell ref="V1002:W1002"/>
    <mergeCell ref="L1001:M1001"/>
    <mergeCell ref="N1001:O1001"/>
    <mergeCell ref="P1001:Q1001"/>
    <mergeCell ref="R1001:S1001"/>
    <mergeCell ref="T1001:U1001"/>
    <mergeCell ref="V1001:W1001"/>
    <mergeCell ref="T999:U999"/>
    <mergeCell ref="V999:W999"/>
    <mergeCell ref="N1000:O1000"/>
    <mergeCell ref="P1000:Q1000"/>
    <mergeCell ref="R1000:S1000"/>
    <mergeCell ref="T1000:U1000"/>
    <mergeCell ref="V1000:W1000"/>
    <mergeCell ref="T998:U998"/>
    <mergeCell ref="V998:W998"/>
    <mergeCell ref="A999:D1005"/>
    <mergeCell ref="E999:F1005"/>
    <mergeCell ref="G999:H1005"/>
    <mergeCell ref="I999:K1004"/>
    <mergeCell ref="L999:M999"/>
    <mergeCell ref="N999:O999"/>
    <mergeCell ref="P999:Q999"/>
    <mergeCell ref="R999:S999"/>
    <mergeCell ref="I997:U997"/>
    <mergeCell ref="V997:W997"/>
    <mergeCell ref="A998:D998"/>
    <mergeCell ref="E998:F998"/>
    <mergeCell ref="G998:H998"/>
    <mergeCell ref="I998:K998"/>
    <mergeCell ref="L998:M998"/>
    <mergeCell ref="N998:O998"/>
    <mergeCell ref="P998:Q998"/>
    <mergeCell ref="R998:S998"/>
    <mergeCell ref="L996:M996"/>
    <mergeCell ref="N996:O996"/>
    <mergeCell ref="P996:Q996"/>
    <mergeCell ref="R996:S996"/>
    <mergeCell ref="T996:U996"/>
    <mergeCell ref="V996:W996"/>
    <mergeCell ref="L995:M995"/>
    <mergeCell ref="N995:O995"/>
    <mergeCell ref="P995:Q995"/>
    <mergeCell ref="R995:S995"/>
    <mergeCell ref="T995:U995"/>
    <mergeCell ref="V995:W995"/>
    <mergeCell ref="L994:M994"/>
    <mergeCell ref="N994:O994"/>
    <mergeCell ref="P994:Q994"/>
    <mergeCell ref="R994:S994"/>
    <mergeCell ref="T994:U994"/>
    <mergeCell ref="V994:W994"/>
    <mergeCell ref="L993:M993"/>
    <mergeCell ref="N993:O993"/>
    <mergeCell ref="P993:Q993"/>
    <mergeCell ref="R993:S993"/>
    <mergeCell ref="T993:U993"/>
    <mergeCell ref="V993:W993"/>
    <mergeCell ref="T990:U990"/>
    <mergeCell ref="V990:W990"/>
    <mergeCell ref="N991:O991"/>
    <mergeCell ref="P991:Q991"/>
    <mergeCell ref="R991:S991"/>
    <mergeCell ref="T991:U991"/>
    <mergeCell ref="V991:W991"/>
    <mergeCell ref="T989:U989"/>
    <mergeCell ref="V989:W989"/>
    <mergeCell ref="A990:D997"/>
    <mergeCell ref="E990:F997"/>
    <mergeCell ref="G990:H997"/>
    <mergeCell ref="I990:K996"/>
    <mergeCell ref="L990:M990"/>
    <mergeCell ref="N990:O990"/>
    <mergeCell ref="P990:Q990"/>
    <mergeCell ref="R990:S990"/>
    <mergeCell ref="I988:U988"/>
    <mergeCell ref="V988:W988"/>
    <mergeCell ref="A989:D989"/>
    <mergeCell ref="E989:F989"/>
    <mergeCell ref="G989:H989"/>
    <mergeCell ref="I989:K989"/>
    <mergeCell ref="L989:M989"/>
    <mergeCell ref="N989:O989"/>
    <mergeCell ref="P989:Q989"/>
    <mergeCell ref="R989:S989"/>
    <mergeCell ref="L987:M987"/>
    <mergeCell ref="N987:O987"/>
    <mergeCell ref="P987:Q987"/>
    <mergeCell ref="R987:S987"/>
    <mergeCell ref="T987:U987"/>
    <mergeCell ref="V987:W987"/>
    <mergeCell ref="L986:M986"/>
    <mergeCell ref="N986:O986"/>
    <mergeCell ref="P986:Q986"/>
    <mergeCell ref="R986:S986"/>
    <mergeCell ref="T986:U986"/>
    <mergeCell ref="V986:W986"/>
    <mergeCell ref="L985:M985"/>
    <mergeCell ref="N985:O985"/>
    <mergeCell ref="P985:Q985"/>
    <mergeCell ref="R985:S985"/>
    <mergeCell ref="T985:U985"/>
    <mergeCell ref="V985:W985"/>
    <mergeCell ref="L984:M984"/>
    <mergeCell ref="N984:O984"/>
    <mergeCell ref="P984:Q984"/>
    <mergeCell ref="R984:S984"/>
    <mergeCell ref="T984:U984"/>
    <mergeCell ref="V984:W984"/>
    <mergeCell ref="L979:M979"/>
    <mergeCell ref="N979:O979"/>
    <mergeCell ref="P979:Q979"/>
    <mergeCell ref="R979:S979"/>
    <mergeCell ref="T979:U979"/>
    <mergeCell ref="V979:W979"/>
    <mergeCell ref="L978:M978"/>
    <mergeCell ref="N978:O978"/>
    <mergeCell ref="P978:Q978"/>
    <mergeCell ref="R978:S978"/>
    <mergeCell ref="T978:U978"/>
    <mergeCell ref="V978:W978"/>
    <mergeCell ref="L977:M977"/>
    <mergeCell ref="N977:O977"/>
    <mergeCell ref="P977:Q977"/>
    <mergeCell ref="R977:S977"/>
    <mergeCell ref="T977:U977"/>
    <mergeCell ref="V977:W977"/>
    <mergeCell ref="L976:M976"/>
    <mergeCell ref="N976:O976"/>
    <mergeCell ref="P976:Q976"/>
    <mergeCell ref="R976:S976"/>
    <mergeCell ref="T976:U976"/>
    <mergeCell ref="V976:W976"/>
    <mergeCell ref="T974:U974"/>
    <mergeCell ref="V974:W974"/>
    <mergeCell ref="N975:O975"/>
    <mergeCell ref="P975:Q975"/>
    <mergeCell ref="R975:S975"/>
    <mergeCell ref="T975:U975"/>
    <mergeCell ref="V975:W975"/>
    <mergeCell ref="T973:U973"/>
    <mergeCell ref="V973:W973"/>
    <mergeCell ref="A974:D988"/>
    <mergeCell ref="E974:F988"/>
    <mergeCell ref="G974:H988"/>
    <mergeCell ref="I974:K987"/>
    <mergeCell ref="L974:M974"/>
    <mergeCell ref="N974:O974"/>
    <mergeCell ref="P974:Q974"/>
    <mergeCell ref="R974:S974"/>
    <mergeCell ref="I972:U972"/>
    <mergeCell ref="V972:W972"/>
    <mergeCell ref="A973:D973"/>
    <mergeCell ref="E973:F973"/>
    <mergeCell ref="G973:H973"/>
    <mergeCell ref="I973:K973"/>
    <mergeCell ref="L973:M973"/>
    <mergeCell ref="N973:O973"/>
    <mergeCell ref="P973:Q973"/>
    <mergeCell ref="R973:S973"/>
    <mergeCell ref="L971:M971"/>
    <mergeCell ref="N971:O971"/>
    <mergeCell ref="P971:Q971"/>
    <mergeCell ref="R971:S971"/>
    <mergeCell ref="T971:U971"/>
    <mergeCell ref="V971:W971"/>
    <mergeCell ref="L970:M970"/>
    <mergeCell ref="N970:O970"/>
    <mergeCell ref="P970:Q970"/>
    <mergeCell ref="R970:S970"/>
    <mergeCell ref="T970:U970"/>
    <mergeCell ref="V970:W970"/>
    <mergeCell ref="L969:M969"/>
    <mergeCell ref="N969:O969"/>
    <mergeCell ref="P969:Q969"/>
    <mergeCell ref="R969:S969"/>
    <mergeCell ref="T969:U969"/>
    <mergeCell ref="V969:W969"/>
    <mergeCell ref="L968:M968"/>
    <mergeCell ref="N968:O968"/>
    <mergeCell ref="P968:Q968"/>
    <mergeCell ref="R968:S968"/>
    <mergeCell ref="T968:U968"/>
    <mergeCell ref="V968:W968"/>
    <mergeCell ref="L967:M967"/>
    <mergeCell ref="N967:O967"/>
    <mergeCell ref="P967:Q967"/>
    <mergeCell ref="R967:S967"/>
    <mergeCell ref="T967:U967"/>
    <mergeCell ref="V967:W967"/>
    <mergeCell ref="L966:M966"/>
    <mergeCell ref="N966:O966"/>
    <mergeCell ref="P966:Q966"/>
    <mergeCell ref="R966:S966"/>
    <mergeCell ref="T966:U966"/>
    <mergeCell ref="V966:W966"/>
    <mergeCell ref="L965:M965"/>
    <mergeCell ref="N965:O965"/>
    <mergeCell ref="P965:Q965"/>
    <mergeCell ref="R965:S965"/>
    <mergeCell ref="T965:U965"/>
    <mergeCell ref="V965:W965"/>
    <mergeCell ref="L964:M964"/>
    <mergeCell ref="N964:O964"/>
    <mergeCell ref="P964:Q964"/>
    <mergeCell ref="R964:S964"/>
    <mergeCell ref="T964:U964"/>
    <mergeCell ref="V964:W964"/>
    <mergeCell ref="L963:M963"/>
    <mergeCell ref="N963:O963"/>
    <mergeCell ref="P963:Q963"/>
    <mergeCell ref="R963:S963"/>
    <mergeCell ref="T963:U963"/>
    <mergeCell ref="V963:W963"/>
    <mergeCell ref="L962:M962"/>
    <mergeCell ref="N962:O962"/>
    <mergeCell ref="P962:Q962"/>
    <mergeCell ref="R962:S962"/>
    <mergeCell ref="T962:U962"/>
    <mergeCell ref="V962:W962"/>
    <mergeCell ref="L961:M961"/>
    <mergeCell ref="N961:O961"/>
    <mergeCell ref="P961:Q961"/>
    <mergeCell ref="R961:S961"/>
    <mergeCell ref="T961:U961"/>
    <mergeCell ref="V961:W961"/>
    <mergeCell ref="T959:U959"/>
    <mergeCell ref="V959:W959"/>
    <mergeCell ref="N960:O960"/>
    <mergeCell ref="P960:Q960"/>
    <mergeCell ref="R960:S960"/>
    <mergeCell ref="T960:U960"/>
    <mergeCell ref="V960:W960"/>
    <mergeCell ref="T958:U958"/>
    <mergeCell ref="V958:W958"/>
    <mergeCell ref="A959:D972"/>
    <mergeCell ref="E959:F972"/>
    <mergeCell ref="G959:H972"/>
    <mergeCell ref="I959:K971"/>
    <mergeCell ref="L959:M959"/>
    <mergeCell ref="N959:O959"/>
    <mergeCell ref="P959:Q959"/>
    <mergeCell ref="R959:S959"/>
    <mergeCell ref="I957:U957"/>
    <mergeCell ref="V957:W957"/>
    <mergeCell ref="A958:D958"/>
    <mergeCell ref="E958:F958"/>
    <mergeCell ref="G958:H958"/>
    <mergeCell ref="I958:K958"/>
    <mergeCell ref="L958:M958"/>
    <mergeCell ref="N958:O958"/>
    <mergeCell ref="P958:Q958"/>
    <mergeCell ref="R958:S958"/>
    <mergeCell ref="L956:M956"/>
    <mergeCell ref="N956:O956"/>
    <mergeCell ref="P956:Q956"/>
    <mergeCell ref="R956:S956"/>
    <mergeCell ref="T956:U956"/>
    <mergeCell ref="V956:W956"/>
    <mergeCell ref="L955:M955"/>
    <mergeCell ref="N955:O955"/>
    <mergeCell ref="P955:Q955"/>
    <mergeCell ref="R955:S955"/>
    <mergeCell ref="T955:U955"/>
    <mergeCell ref="V955:W955"/>
    <mergeCell ref="L954:M954"/>
    <mergeCell ref="N954:O954"/>
    <mergeCell ref="P954:Q954"/>
    <mergeCell ref="R954:S954"/>
    <mergeCell ref="T954:U954"/>
    <mergeCell ref="V954:W954"/>
    <mergeCell ref="L953:M953"/>
    <mergeCell ref="N953:O953"/>
    <mergeCell ref="P953:Q953"/>
    <mergeCell ref="R953:S953"/>
    <mergeCell ref="T953:U953"/>
    <mergeCell ref="V953:W953"/>
    <mergeCell ref="L952:M952"/>
    <mergeCell ref="N952:O952"/>
    <mergeCell ref="P952:Q952"/>
    <mergeCell ref="R952:S952"/>
    <mergeCell ref="T952:U952"/>
    <mergeCell ref="V952:W952"/>
    <mergeCell ref="L951:M951"/>
    <mergeCell ref="N951:O951"/>
    <mergeCell ref="P951:Q951"/>
    <mergeCell ref="R951:S951"/>
    <mergeCell ref="T951:U951"/>
    <mergeCell ref="V951:W951"/>
    <mergeCell ref="L950:M950"/>
    <mergeCell ref="N950:O950"/>
    <mergeCell ref="P950:Q950"/>
    <mergeCell ref="R950:S950"/>
    <mergeCell ref="T950:U950"/>
    <mergeCell ref="V950:W950"/>
    <mergeCell ref="V948:W948"/>
    <mergeCell ref="N949:O949"/>
    <mergeCell ref="P949:Q949"/>
    <mergeCell ref="R949:S949"/>
    <mergeCell ref="T949:U949"/>
    <mergeCell ref="V949:W949"/>
    <mergeCell ref="V947:W947"/>
    <mergeCell ref="A948:D957"/>
    <mergeCell ref="E948:F957"/>
    <mergeCell ref="G948:H957"/>
    <mergeCell ref="I948:K956"/>
    <mergeCell ref="L948:M948"/>
    <mergeCell ref="N948:O948"/>
    <mergeCell ref="P948:Q948"/>
    <mergeCell ref="R948:S948"/>
    <mergeCell ref="T948:U948"/>
    <mergeCell ref="V946:W946"/>
    <mergeCell ref="A947:D947"/>
    <mergeCell ref="E947:F947"/>
    <mergeCell ref="G947:H947"/>
    <mergeCell ref="I947:K947"/>
    <mergeCell ref="L947:M947"/>
    <mergeCell ref="N947:O947"/>
    <mergeCell ref="P947:Q947"/>
    <mergeCell ref="R947:S947"/>
    <mergeCell ref="T947:U947"/>
    <mergeCell ref="P944:Q944"/>
    <mergeCell ref="R944:S944"/>
    <mergeCell ref="T944:U944"/>
    <mergeCell ref="V944:W944"/>
    <mergeCell ref="L945:M945"/>
    <mergeCell ref="N945:O945"/>
    <mergeCell ref="P945:Q945"/>
    <mergeCell ref="R945:S945"/>
    <mergeCell ref="T945:U945"/>
    <mergeCell ref="V945:W945"/>
    <mergeCell ref="P942:Q942"/>
    <mergeCell ref="R942:S942"/>
    <mergeCell ref="T942:U942"/>
    <mergeCell ref="V942:W942"/>
    <mergeCell ref="N943:O943"/>
    <mergeCell ref="P943:Q943"/>
    <mergeCell ref="R943:S943"/>
    <mergeCell ref="T943:U943"/>
    <mergeCell ref="V943:W943"/>
    <mergeCell ref="P940:Q940"/>
    <mergeCell ref="R940:S940"/>
    <mergeCell ref="T940:U940"/>
    <mergeCell ref="V940:W940"/>
    <mergeCell ref="N941:O941"/>
    <mergeCell ref="P941:Q941"/>
    <mergeCell ref="R941:S941"/>
    <mergeCell ref="T941:U941"/>
    <mergeCell ref="V941:W941"/>
    <mergeCell ref="A940:D946"/>
    <mergeCell ref="E940:F946"/>
    <mergeCell ref="G940:H946"/>
    <mergeCell ref="I940:K945"/>
    <mergeCell ref="L940:M940"/>
    <mergeCell ref="N940:O940"/>
    <mergeCell ref="N942:O942"/>
    <mergeCell ref="N944:O944"/>
    <mergeCell ref="I946:U946"/>
    <mergeCell ref="V938:W938"/>
    <mergeCell ref="L2562:M2562"/>
    <mergeCell ref="A939:D939"/>
    <mergeCell ref="E939:F939"/>
    <mergeCell ref="G939:H939"/>
    <mergeCell ref="I939:K939"/>
    <mergeCell ref="L939:M939"/>
    <mergeCell ref="N939:O939"/>
    <mergeCell ref="T939:U939"/>
    <mergeCell ref="V939:W939"/>
    <mergeCell ref="L2563:M2563"/>
    <mergeCell ref="L2564:M2564"/>
    <mergeCell ref="L937:M937"/>
    <mergeCell ref="N937:O937"/>
    <mergeCell ref="P937:Q937"/>
    <mergeCell ref="R937:S937"/>
    <mergeCell ref="P939:Q939"/>
    <mergeCell ref="R939:S939"/>
    <mergeCell ref="I938:U938"/>
    <mergeCell ref="L942:M942"/>
    <mergeCell ref="T937:U937"/>
    <mergeCell ref="V937:W937"/>
    <mergeCell ref="N936:O936"/>
    <mergeCell ref="P936:Q936"/>
    <mergeCell ref="R936:S936"/>
    <mergeCell ref="T936:U936"/>
    <mergeCell ref="V936:W936"/>
    <mergeCell ref="L935:M935"/>
    <mergeCell ref="N935:O935"/>
    <mergeCell ref="P935:Q935"/>
    <mergeCell ref="R935:S935"/>
    <mergeCell ref="T935:U935"/>
    <mergeCell ref="V935:W935"/>
    <mergeCell ref="T933:U933"/>
    <mergeCell ref="V933:W933"/>
    <mergeCell ref="N934:O934"/>
    <mergeCell ref="P934:Q934"/>
    <mergeCell ref="R934:S934"/>
    <mergeCell ref="T934:U934"/>
    <mergeCell ref="V934:W934"/>
    <mergeCell ref="T932:U932"/>
    <mergeCell ref="V932:W932"/>
    <mergeCell ref="A933:D938"/>
    <mergeCell ref="E933:F938"/>
    <mergeCell ref="G933:H938"/>
    <mergeCell ref="I933:K937"/>
    <mergeCell ref="L933:M933"/>
    <mergeCell ref="N933:O933"/>
    <mergeCell ref="P933:Q933"/>
    <mergeCell ref="R933:S933"/>
    <mergeCell ref="I931:U931"/>
    <mergeCell ref="V931:W931"/>
    <mergeCell ref="A932:D932"/>
    <mergeCell ref="E932:F932"/>
    <mergeCell ref="G932:H932"/>
    <mergeCell ref="I932:K932"/>
    <mergeCell ref="L932:M932"/>
    <mergeCell ref="N932:O932"/>
    <mergeCell ref="P932:Q932"/>
    <mergeCell ref="R932:S932"/>
    <mergeCell ref="N981:O981"/>
    <mergeCell ref="P981:Q981"/>
    <mergeCell ref="R981:S981"/>
    <mergeCell ref="T981:U981"/>
    <mergeCell ref="V981:W981"/>
    <mergeCell ref="N982:O982"/>
    <mergeCell ref="P982:Q982"/>
    <mergeCell ref="R982:S982"/>
    <mergeCell ref="T982:U982"/>
    <mergeCell ref="V982:W982"/>
    <mergeCell ref="N983:O983"/>
    <mergeCell ref="P983:Q983"/>
    <mergeCell ref="R983:S983"/>
    <mergeCell ref="T983:U983"/>
    <mergeCell ref="V983:W983"/>
    <mergeCell ref="N992:O992"/>
    <mergeCell ref="P992:Q992"/>
    <mergeCell ref="R992:S992"/>
    <mergeCell ref="T992:U992"/>
    <mergeCell ref="V992:W992"/>
    <mergeCell ref="L1003:M1003"/>
    <mergeCell ref="N1003:O1003"/>
    <mergeCell ref="P1003:Q1003"/>
    <mergeCell ref="R1003:S1003"/>
    <mergeCell ref="T1003:U1003"/>
    <mergeCell ref="V1003:W1003"/>
    <mergeCell ref="L1013:M1013"/>
    <mergeCell ref="N1013:O1013"/>
    <mergeCell ref="P1013:Q1013"/>
    <mergeCell ref="R1013:S1013"/>
    <mergeCell ref="T1013:U1013"/>
    <mergeCell ref="V1013:W1013"/>
    <mergeCell ref="L1015:M1015"/>
    <mergeCell ref="N1015:O1015"/>
    <mergeCell ref="P1015:Q1015"/>
    <mergeCell ref="R1015:S1015"/>
    <mergeCell ref="T1015:U1015"/>
    <mergeCell ref="V1015:W1015"/>
    <mergeCell ref="L1093:M1093"/>
    <mergeCell ref="N1093:O1093"/>
    <mergeCell ref="P1093:Q1093"/>
    <mergeCell ref="R1093:S1093"/>
    <mergeCell ref="T1093:U1093"/>
    <mergeCell ref="V1093:W1093"/>
    <mergeCell ref="L930:M930"/>
    <mergeCell ref="N930:O930"/>
    <mergeCell ref="P930:Q930"/>
    <mergeCell ref="R930:S930"/>
    <mergeCell ref="T930:U930"/>
    <mergeCell ref="V930:W930"/>
    <mergeCell ref="L929:M929"/>
    <mergeCell ref="N929:O929"/>
    <mergeCell ref="P929:Q929"/>
    <mergeCell ref="R929:S929"/>
    <mergeCell ref="T929:U929"/>
    <mergeCell ref="V929:W929"/>
    <mergeCell ref="L928:M928"/>
    <mergeCell ref="N928:O928"/>
    <mergeCell ref="P928:Q928"/>
    <mergeCell ref="R928:S928"/>
    <mergeCell ref="T928:U928"/>
    <mergeCell ref="V928:W928"/>
    <mergeCell ref="L927:M927"/>
    <mergeCell ref="N927:O927"/>
    <mergeCell ref="P927:Q927"/>
    <mergeCell ref="R927:S927"/>
    <mergeCell ref="T927:U927"/>
    <mergeCell ref="V927:W927"/>
    <mergeCell ref="L926:M926"/>
    <mergeCell ref="N926:O926"/>
    <mergeCell ref="P926:Q926"/>
    <mergeCell ref="R926:S926"/>
    <mergeCell ref="T926:U926"/>
    <mergeCell ref="V926:W926"/>
    <mergeCell ref="L925:M925"/>
    <mergeCell ref="N925:O925"/>
    <mergeCell ref="P925:Q925"/>
    <mergeCell ref="R925:S925"/>
    <mergeCell ref="T925:U925"/>
    <mergeCell ref="V925:W925"/>
    <mergeCell ref="L924:M924"/>
    <mergeCell ref="N924:O924"/>
    <mergeCell ref="P924:Q924"/>
    <mergeCell ref="R924:S924"/>
    <mergeCell ref="T924:U924"/>
    <mergeCell ref="V924:W924"/>
    <mergeCell ref="L923:M923"/>
    <mergeCell ref="N923:O923"/>
    <mergeCell ref="P923:Q923"/>
    <mergeCell ref="R923:S923"/>
    <mergeCell ref="T923:U923"/>
    <mergeCell ref="V923:W923"/>
    <mergeCell ref="L922:M922"/>
    <mergeCell ref="N922:O922"/>
    <mergeCell ref="P922:Q922"/>
    <mergeCell ref="R922:S922"/>
    <mergeCell ref="T922:U922"/>
    <mergeCell ref="V922:W922"/>
    <mergeCell ref="L921:M921"/>
    <mergeCell ref="N921:O921"/>
    <mergeCell ref="P921:Q921"/>
    <mergeCell ref="R921:S921"/>
    <mergeCell ref="T921:U921"/>
    <mergeCell ref="V921:W921"/>
    <mergeCell ref="L920:M920"/>
    <mergeCell ref="N920:O920"/>
    <mergeCell ref="P920:Q920"/>
    <mergeCell ref="R920:S920"/>
    <mergeCell ref="T920:U920"/>
    <mergeCell ref="V920:W920"/>
    <mergeCell ref="L919:M919"/>
    <mergeCell ref="N919:O919"/>
    <mergeCell ref="P919:Q919"/>
    <mergeCell ref="R919:S919"/>
    <mergeCell ref="T919:U919"/>
    <mergeCell ref="V919:W919"/>
    <mergeCell ref="L918:M918"/>
    <mergeCell ref="N918:O918"/>
    <mergeCell ref="P918:Q918"/>
    <mergeCell ref="R918:S918"/>
    <mergeCell ref="T918:U918"/>
    <mergeCell ref="V918:W918"/>
    <mergeCell ref="T916:U916"/>
    <mergeCell ref="V916:W916"/>
    <mergeCell ref="N917:O917"/>
    <mergeCell ref="P917:Q917"/>
    <mergeCell ref="R917:S917"/>
    <mergeCell ref="T917:U917"/>
    <mergeCell ref="V917:W917"/>
    <mergeCell ref="T915:U915"/>
    <mergeCell ref="V915:W915"/>
    <mergeCell ref="A916:D931"/>
    <mergeCell ref="E916:F931"/>
    <mergeCell ref="G916:H931"/>
    <mergeCell ref="I916:K930"/>
    <mergeCell ref="L916:M916"/>
    <mergeCell ref="N916:O916"/>
    <mergeCell ref="P916:Q916"/>
    <mergeCell ref="R916:S916"/>
    <mergeCell ref="I914:U914"/>
    <mergeCell ref="V914:W914"/>
    <mergeCell ref="A915:D915"/>
    <mergeCell ref="E915:F915"/>
    <mergeCell ref="G915:H915"/>
    <mergeCell ref="I915:K915"/>
    <mergeCell ref="L915:M915"/>
    <mergeCell ref="N915:O915"/>
    <mergeCell ref="P915:Q915"/>
    <mergeCell ref="R915:S915"/>
    <mergeCell ref="L913:M913"/>
    <mergeCell ref="N913:O913"/>
    <mergeCell ref="P913:Q913"/>
    <mergeCell ref="R913:S913"/>
    <mergeCell ref="T913:U913"/>
    <mergeCell ref="V913:W913"/>
    <mergeCell ref="L912:M912"/>
    <mergeCell ref="N912:O912"/>
    <mergeCell ref="P912:Q912"/>
    <mergeCell ref="R912:S912"/>
    <mergeCell ref="T912:U912"/>
    <mergeCell ref="V912:W912"/>
    <mergeCell ref="L911:M911"/>
    <mergeCell ref="N911:O911"/>
    <mergeCell ref="P911:Q911"/>
    <mergeCell ref="R911:S911"/>
    <mergeCell ref="T911:U911"/>
    <mergeCell ref="V911:W911"/>
    <mergeCell ref="L910:M910"/>
    <mergeCell ref="N910:O910"/>
    <mergeCell ref="P910:Q910"/>
    <mergeCell ref="R910:S910"/>
    <mergeCell ref="T910:U910"/>
    <mergeCell ref="V910:W910"/>
    <mergeCell ref="L909:M909"/>
    <mergeCell ref="N909:O909"/>
    <mergeCell ref="P909:Q909"/>
    <mergeCell ref="R909:S909"/>
    <mergeCell ref="T909:U909"/>
    <mergeCell ref="V909:W909"/>
    <mergeCell ref="L908:M908"/>
    <mergeCell ref="N908:O908"/>
    <mergeCell ref="P908:Q908"/>
    <mergeCell ref="R908:S908"/>
    <mergeCell ref="T908:U908"/>
    <mergeCell ref="V908:W908"/>
    <mergeCell ref="T906:U906"/>
    <mergeCell ref="V906:W906"/>
    <mergeCell ref="N907:O907"/>
    <mergeCell ref="P907:Q907"/>
    <mergeCell ref="R907:S907"/>
    <mergeCell ref="T907:U907"/>
    <mergeCell ref="V907:W907"/>
    <mergeCell ref="T905:U905"/>
    <mergeCell ref="V905:W905"/>
    <mergeCell ref="A906:D914"/>
    <mergeCell ref="E906:F914"/>
    <mergeCell ref="G906:H914"/>
    <mergeCell ref="I906:K913"/>
    <mergeCell ref="L906:M906"/>
    <mergeCell ref="N906:O906"/>
    <mergeCell ref="P906:Q906"/>
    <mergeCell ref="R906:S906"/>
    <mergeCell ref="I904:U904"/>
    <mergeCell ref="V904:W904"/>
    <mergeCell ref="A905:D905"/>
    <mergeCell ref="E905:F905"/>
    <mergeCell ref="G905:H905"/>
    <mergeCell ref="I905:K905"/>
    <mergeCell ref="L905:M905"/>
    <mergeCell ref="N905:O905"/>
    <mergeCell ref="P905:Q905"/>
    <mergeCell ref="R905:S905"/>
    <mergeCell ref="L903:M903"/>
    <mergeCell ref="N903:O903"/>
    <mergeCell ref="P903:Q903"/>
    <mergeCell ref="R903:S903"/>
    <mergeCell ref="T903:U903"/>
    <mergeCell ref="V903:W903"/>
    <mergeCell ref="L902:M902"/>
    <mergeCell ref="N902:O902"/>
    <mergeCell ref="P902:Q902"/>
    <mergeCell ref="R902:S902"/>
    <mergeCell ref="T902:U902"/>
    <mergeCell ref="V902:W902"/>
    <mergeCell ref="L901:M901"/>
    <mergeCell ref="N901:O901"/>
    <mergeCell ref="P901:Q901"/>
    <mergeCell ref="R901:S901"/>
    <mergeCell ref="T901:U901"/>
    <mergeCell ref="V901:W901"/>
    <mergeCell ref="T899:U899"/>
    <mergeCell ref="V899:W899"/>
    <mergeCell ref="N900:O900"/>
    <mergeCell ref="P900:Q900"/>
    <mergeCell ref="R900:S900"/>
    <mergeCell ref="T900:U900"/>
    <mergeCell ref="V900:W900"/>
    <mergeCell ref="T898:U898"/>
    <mergeCell ref="V898:W898"/>
    <mergeCell ref="A899:D904"/>
    <mergeCell ref="E899:F904"/>
    <mergeCell ref="G899:H904"/>
    <mergeCell ref="I899:K903"/>
    <mergeCell ref="L899:M899"/>
    <mergeCell ref="N899:O899"/>
    <mergeCell ref="P899:Q899"/>
    <mergeCell ref="R899:S899"/>
    <mergeCell ref="I897:U897"/>
    <mergeCell ref="V897:W897"/>
    <mergeCell ref="A898:D898"/>
    <mergeCell ref="E898:F898"/>
    <mergeCell ref="G898:H898"/>
    <mergeCell ref="I898:K898"/>
    <mergeCell ref="L898:M898"/>
    <mergeCell ref="N898:O898"/>
    <mergeCell ref="P898:Q898"/>
    <mergeCell ref="R898:S898"/>
    <mergeCell ref="L1094:M1094"/>
    <mergeCell ref="N1094:O1094"/>
    <mergeCell ref="P1094:Q1094"/>
    <mergeCell ref="R1094:S1094"/>
    <mergeCell ref="T1094:U1094"/>
    <mergeCell ref="V1094:W1094"/>
    <mergeCell ref="L1095:M1095"/>
    <mergeCell ref="N1095:O1095"/>
    <mergeCell ref="P1095:Q1095"/>
    <mergeCell ref="R1095:S1095"/>
    <mergeCell ref="T1095:U1095"/>
    <mergeCell ref="V1095:W1095"/>
    <mergeCell ref="L1096:M1096"/>
    <mergeCell ref="N1096:O1096"/>
    <mergeCell ref="P1096:Q1096"/>
    <mergeCell ref="R1096:S1096"/>
    <mergeCell ref="T1096:U1096"/>
    <mergeCell ref="V1096:W1096"/>
    <mergeCell ref="L1097:M1097"/>
    <mergeCell ref="N1097:O1097"/>
    <mergeCell ref="P1097:Q1097"/>
    <mergeCell ref="R1097:S1097"/>
    <mergeCell ref="T1097:U1097"/>
    <mergeCell ref="V1097:W1097"/>
    <mergeCell ref="L1098:M1098"/>
    <mergeCell ref="N1098:O1098"/>
    <mergeCell ref="P1098:Q1098"/>
    <mergeCell ref="R1098:S1098"/>
    <mergeCell ref="T1098:U1098"/>
    <mergeCell ref="V1098:W1098"/>
    <mergeCell ref="L1099:M1099"/>
    <mergeCell ref="N1099:O1099"/>
    <mergeCell ref="P1099:Q1099"/>
    <mergeCell ref="R1099:S1099"/>
    <mergeCell ref="T1099:U1099"/>
    <mergeCell ref="V1099:W1099"/>
    <mergeCell ref="N1115:O1115"/>
    <mergeCell ref="P1115:Q1115"/>
    <mergeCell ref="R1115:S1115"/>
    <mergeCell ref="T1115:U1115"/>
    <mergeCell ref="V1115:W1115"/>
    <mergeCell ref="N1116:O1116"/>
    <mergeCell ref="P1116:Q1116"/>
    <mergeCell ref="R1116:S1116"/>
    <mergeCell ref="T1116:U1116"/>
    <mergeCell ref="V1116:W1116"/>
    <mergeCell ref="L896:M896"/>
    <mergeCell ref="N896:O896"/>
    <mergeCell ref="P896:Q896"/>
    <mergeCell ref="R896:S896"/>
    <mergeCell ref="T896:U896"/>
    <mergeCell ref="V896:W896"/>
    <mergeCell ref="L895:M895"/>
    <mergeCell ref="N895:O895"/>
    <mergeCell ref="P895:Q895"/>
    <mergeCell ref="R895:S895"/>
    <mergeCell ref="T895:U895"/>
    <mergeCell ref="V895:W895"/>
    <mergeCell ref="L894:M894"/>
    <mergeCell ref="N894:O894"/>
    <mergeCell ref="P894:Q894"/>
    <mergeCell ref="R894:S894"/>
    <mergeCell ref="T894:U894"/>
    <mergeCell ref="V894:W894"/>
    <mergeCell ref="L893:M893"/>
    <mergeCell ref="N893:O893"/>
    <mergeCell ref="P893:Q893"/>
    <mergeCell ref="R893:S893"/>
    <mergeCell ref="T893:U893"/>
    <mergeCell ref="V893:W893"/>
    <mergeCell ref="L892:M892"/>
    <mergeCell ref="N892:O892"/>
    <mergeCell ref="P892:Q892"/>
    <mergeCell ref="R892:S892"/>
    <mergeCell ref="T892:U892"/>
    <mergeCell ref="V892:W892"/>
    <mergeCell ref="L891:M891"/>
    <mergeCell ref="N891:O891"/>
    <mergeCell ref="P891:Q891"/>
    <mergeCell ref="R891:S891"/>
    <mergeCell ref="T891:U891"/>
    <mergeCell ref="V891:W891"/>
    <mergeCell ref="T889:U889"/>
    <mergeCell ref="V889:W889"/>
    <mergeCell ref="N890:O890"/>
    <mergeCell ref="P890:Q890"/>
    <mergeCell ref="R890:S890"/>
    <mergeCell ref="T890:U890"/>
    <mergeCell ref="V890:W890"/>
    <mergeCell ref="T888:U888"/>
    <mergeCell ref="V888:W888"/>
    <mergeCell ref="A889:D897"/>
    <mergeCell ref="E889:F897"/>
    <mergeCell ref="G889:H897"/>
    <mergeCell ref="I889:K896"/>
    <mergeCell ref="L889:M889"/>
    <mergeCell ref="N889:O889"/>
    <mergeCell ref="P889:Q889"/>
    <mergeCell ref="R889:S889"/>
    <mergeCell ref="I887:U887"/>
    <mergeCell ref="V887:W887"/>
    <mergeCell ref="A888:D888"/>
    <mergeCell ref="E888:F888"/>
    <mergeCell ref="G888:H888"/>
    <mergeCell ref="I888:K888"/>
    <mergeCell ref="L888:M888"/>
    <mergeCell ref="N888:O888"/>
    <mergeCell ref="P888:Q888"/>
    <mergeCell ref="R888:S888"/>
    <mergeCell ref="L886:M886"/>
    <mergeCell ref="N886:O886"/>
    <mergeCell ref="P886:Q886"/>
    <mergeCell ref="R886:S886"/>
    <mergeCell ref="T886:U886"/>
    <mergeCell ref="V886:W886"/>
    <mergeCell ref="L885:M885"/>
    <mergeCell ref="N885:O885"/>
    <mergeCell ref="P885:Q885"/>
    <mergeCell ref="R885:S885"/>
    <mergeCell ref="T885:U885"/>
    <mergeCell ref="V885:W885"/>
    <mergeCell ref="L879:M879"/>
    <mergeCell ref="N879:O879"/>
    <mergeCell ref="P879:Q879"/>
    <mergeCell ref="R879:S879"/>
    <mergeCell ref="T879:U879"/>
    <mergeCell ref="V879:W879"/>
    <mergeCell ref="L878:M878"/>
    <mergeCell ref="N878:O878"/>
    <mergeCell ref="P878:Q878"/>
    <mergeCell ref="R878:S878"/>
    <mergeCell ref="T878:U878"/>
    <mergeCell ref="V878:W878"/>
    <mergeCell ref="L877:M877"/>
    <mergeCell ref="N877:O877"/>
    <mergeCell ref="P877:Q877"/>
    <mergeCell ref="R877:S877"/>
    <mergeCell ref="T877:U877"/>
    <mergeCell ref="V877:W877"/>
    <mergeCell ref="L876:M876"/>
    <mergeCell ref="N876:O876"/>
    <mergeCell ref="P876:Q876"/>
    <mergeCell ref="R876:S876"/>
    <mergeCell ref="T876:U876"/>
    <mergeCell ref="V876:W876"/>
    <mergeCell ref="T874:U874"/>
    <mergeCell ref="V874:W874"/>
    <mergeCell ref="N875:O875"/>
    <mergeCell ref="P875:Q875"/>
    <mergeCell ref="R875:S875"/>
    <mergeCell ref="T875:U875"/>
    <mergeCell ref="V875:W875"/>
    <mergeCell ref="T873:U873"/>
    <mergeCell ref="V873:W873"/>
    <mergeCell ref="A874:D887"/>
    <mergeCell ref="E874:F887"/>
    <mergeCell ref="G874:H887"/>
    <mergeCell ref="I874:K886"/>
    <mergeCell ref="L874:M874"/>
    <mergeCell ref="N874:O874"/>
    <mergeCell ref="P874:Q874"/>
    <mergeCell ref="R874:S874"/>
    <mergeCell ref="I872:U872"/>
    <mergeCell ref="V872:W872"/>
    <mergeCell ref="A873:D873"/>
    <mergeCell ref="E873:F873"/>
    <mergeCell ref="G873:H873"/>
    <mergeCell ref="I873:K873"/>
    <mergeCell ref="L873:M873"/>
    <mergeCell ref="N873:O873"/>
    <mergeCell ref="P873:Q873"/>
    <mergeCell ref="R873:S873"/>
    <mergeCell ref="L871:M871"/>
    <mergeCell ref="N871:O871"/>
    <mergeCell ref="P871:Q871"/>
    <mergeCell ref="R871:S871"/>
    <mergeCell ref="T871:U871"/>
    <mergeCell ref="V871:W871"/>
    <mergeCell ref="L870:M870"/>
    <mergeCell ref="N870:O870"/>
    <mergeCell ref="P870:Q870"/>
    <mergeCell ref="R870:S870"/>
    <mergeCell ref="T870:U870"/>
    <mergeCell ref="V870:W870"/>
    <mergeCell ref="T868:U868"/>
    <mergeCell ref="V868:W868"/>
    <mergeCell ref="N869:O869"/>
    <mergeCell ref="P869:Q869"/>
    <mergeCell ref="R869:S869"/>
    <mergeCell ref="T869:U869"/>
    <mergeCell ref="V869:W869"/>
    <mergeCell ref="T867:U867"/>
    <mergeCell ref="V867:W867"/>
    <mergeCell ref="A868:D872"/>
    <mergeCell ref="E868:F872"/>
    <mergeCell ref="G868:H872"/>
    <mergeCell ref="I868:K871"/>
    <mergeCell ref="L868:M868"/>
    <mergeCell ref="N868:O868"/>
    <mergeCell ref="P868:Q868"/>
    <mergeCell ref="R868:S868"/>
    <mergeCell ref="I866:U866"/>
    <mergeCell ref="V866:W866"/>
    <mergeCell ref="A867:D867"/>
    <mergeCell ref="E867:F867"/>
    <mergeCell ref="G867:H867"/>
    <mergeCell ref="I867:K867"/>
    <mergeCell ref="L867:M867"/>
    <mergeCell ref="N867:O867"/>
    <mergeCell ref="P867:Q867"/>
    <mergeCell ref="R867:S867"/>
    <mergeCell ref="L865:M865"/>
    <mergeCell ref="N865:O865"/>
    <mergeCell ref="P865:Q865"/>
    <mergeCell ref="R865:S865"/>
    <mergeCell ref="T865:U865"/>
    <mergeCell ref="V865:W865"/>
    <mergeCell ref="L864:M864"/>
    <mergeCell ref="N864:O864"/>
    <mergeCell ref="P864:Q864"/>
    <mergeCell ref="R864:S864"/>
    <mergeCell ref="T864:U864"/>
    <mergeCell ref="V864:W864"/>
    <mergeCell ref="L863:M863"/>
    <mergeCell ref="N863:O863"/>
    <mergeCell ref="P863:Q863"/>
    <mergeCell ref="R863:S863"/>
    <mergeCell ref="T863:U863"/>
    <mergeCell ref="V863:W863"/>
    <mergeCell ref="L851:M851"/>
    <mergeCell ref="N851:O851"/>
    <mergeCell ref="P851:Q851"/>
    <mergeCell ref="R851:S851"/>
    <mergeCell ref="T851:U851"/>
    <mergeCell ref="V851:W851"/>
    <mergeCell ref="L850:M850"/>
    <mergeCell ref="N850:O850"/>
    <mergeCell ref="P850:Q850"/>
    <mergeCell ref="R850:S850"/>
    <mergeCell ref="T850:U850"/>
    <mergeCell ref="V850:W850"/>
    <mergeCell ref="L849:M849"/>
    <mergeCell ref="N849:O849"/>
    <mergeCell ref="P849:Q849"/>
    <mergeCell ref="R849:S849"/>
    <mergeCell ref="T849:U849"/>
    <mergeCell ref="V849:W849"/>
    <mergeCell ref="L848:M848"/>
    <mergeCell ref="N848:O848"/>
    <mergeCell ref="P848:Q848"/>
    <mergeCell ref="R848:S848"/>
    <mergeCell ref="T848:U848"/>
    <mergeCell ref="V848:W848"/>
    <mergeCell ref="L847:M847"/>
    <mergeCell ref="N847:O847"/>
    <mergeCell ref="P847:Q847"/>
    <mergeCell ref="R847:S847"/>
    <mergeCell ref="T847:U847"/>
    <mergeCell ref="V847:W847"/>
    <mergeCell ref="V845:W845"/>
    <mergeCell ref="N846:O846"/>
    <mergeCell ref="P846:Q846"/>
    <mergeCell ref="R846:S846"/>
    <mergeCell ref="T846:U846"/>
    <mergeCell ref="V846:W846"/>
    <mergeCell ref="V844:W844"/>
    <mergeCell ref="A845:D866"/>
    <mergeCell ref="E845:F866"/>
    <mergeCell ref="G845:H866"/>
    <mergeCell ref="I845:K865"/>
    <mergeCell ref="L845:M845"/>
    <mergeCell ref="N845:O845"/>
    <mergeCell ref="P845:Q845"/>
    <mergeCell ref="R845:S845"/>
    <mergeCell ref="T845:U845"/>
    <mergeCell ref="A844:D844"/>
    <mergeCell ref="E844:F844"/>
    <mergeCell ref="G844:H844"/>
    <mergeCell ref="I844:K844"/>
    <mergeCell ref="L844:M844"/>
    <mergeCell ref="N844:O844"/>
    <mergeCell ref="P844:Q844"/>
    <mergeCell ref="R844:S844"/>
    <mergeCell ref="I843:U843"/>
    <mergeCell ref="V843:W843"/>
    <mergeCell ref="N2562:O2562"/>
    <mergeCell ref="N2563:O2563"/>
    <mergeCell ref="V853:W853"/>
    <mergeCell ref="N854:O854"/>
    <mergeCell ref="P854:Q854"/>
    <mergeCell ref="R854:S854"/>
    <mergeCell ref="N2564:O2564"/>
    <mergeCell ref="T844:U844"/>
    <mergeCell ref="L852:M852"/>
    <mergeCell ref="N852:O852"/>
    <mergeCell ref="L842:M842"/>
    <mergeCell ref="N842:O842"/>
    <mergeCell ref="P842:Q842"/>
    <mergeCell ref="R842:S842"/>
    <mergeCell ref="T842:U842"/>
    <mergeCell ref="L854:M854"/>
    <mergeCell ref="V842:W842"/>
    <mergeCell ref="P852:Q852"/>
    <mergeCell ref="R852:S852"/>
    <mergeCell ref="T852:U852"/>
    <mergeCell ref="V852:W852"/>
    <mergeCell ref="L853:M853"/>
    <mergeCell ref="N853:O853"/>
    <mergeCell ref="P853:Q853"/>
    <mergeCell ref="R853:S853"/>
    <mergeCell ref="T853:U853"/>
    <mergeCell ref="N841:O841"/>
    <mergeCell ref="P841:Q841"/>
    <mergeCell ref="R841:S841"/>
    <mergeCell ref="T841:U841"/>
    <mergeCell ref="V841:W841"/>
    <mergeCell ref="L840:M840"/>
    <mergeCell ref="N840:O840"/>
    <mergeCell ref="P840:Q840"/>
    <mergeCell ref="R840:S840"/>
    <mergeCell ref="T840:U840"/>
    <mergeCell ref="V840:W840"/>
    <mergeCell ref="L839:M839"/>
    <mergeCell ref="N839:O839"/>
    <mergeCell ref="P839:Q839"/>
    <mergeCell ref="R839:S839"/>
    <mergeCell ref="T839:U839"/>
    <mergeCell ref="V839:W839"/>
    <mergeCell ref="V837:W837"/>
    <mergeCell ref="N838:O838"/>
    <mergeCell ref="P838:Q838"/>
    <mergeCell ref="R838:S838"/>
    <mergeCell ref="T838:U838"/>
    <mergeCell ref="V838:W838"/>
    <mergeCell ref="V836:W836"/>
    <mergeCell ref="A837:D843"/>
    <mergeCell ref="E837:F843"/>
    <mergeCell ref="G837:H843"/>
    <mergeCell ref="I837:K842"/>
    <mergeCell ref="L837:M837"/>
    <mergeCell ref="N837:O837"/>
    <mergeCell ref="P837:Q837"/>
    <mergeCell ref="R837:S837"/>
    <mergeCell ref="T837:U837"/>
    <mergeCell ref="V835:W835"/>
    <mergeCell ref="A836:D836"/>
    <mergeCell ref="E836:F836"/>
    <mergeCell ref="G836:H836"/>
    <mergeCell ref="I836:K836"/>
    <mergeCell ref="L836:M836"/>
    <mergeCell ref="N836:O836"/>
    <mergeCell ref="P836:Q836"/>
    <mergeCell ref="R836:S836"/>
    <mergeCell ref="T836:U836"/>
    <mergeCell ref="P834:Q834"/>
    <mergeCell ref="R834:S834"/>
    <mergeCell ref="T834:U834"/>
    <mergeCell ref="V834:W834"/>
    <mergeCell ref="L833:M833"/>
    <mergeCell ref="N833:O833"/>
    <mergeCell ref="P833:Q833"/>
    <mergeCell ref="R833:S833"/>
    <mergeCell ref="T833:U833"/>
    <mergeCell ref="V833:W833"/>
    <mergeCell ref="L832:M832"/>
    <mergeCell ref="N832:O832"/>
    <mergeCell ref="P832:Q832"/>
    <mergeCell ref="R832:S832"/>
    <mergeCell ref="T832:U832"/>
    <mergeCell ref="V832:W832"/>
    <mergeCell ref="T830:U830"/>
    <mergeCell ref="V830:W830"/>
    <mergeCell ref="N831:O831"/>
    <mergeCell ref="P831:Q831"/>
    <mergeCell ref="R831:S831"/>
    <mergeCell ref="T831:U831"/>
    <mergeCell ref="V831:W831"/>
    <mergeCell ref="T829:U829"/>
    <mergeCell ref="V829:W829"/>
    <mergeCell ref="A830:D835"/>
    <mergeCell ref="E830:F835"/>
    <mergeCell ref="G830:H835"/>
    <mergeCell ref="I830:K834"/>
    <mergeCell ref="L830:M830"/>
    <mergeCell ref="N830:O830"/>
    <mergeCell ref="P830:Q830"/>
    <mergeCell ref="R830:S830"/>
    <mergeCell ref="I828:U828"/>
    <mergeCell ref="V828:W828"/>
    <mergeCell ref="A829:D829"/>
    <mergeCell ref="E829:F829"/>
    <mergeCell ref="G829:H829"/>
    <mergeCell ref="I829:K829"/>
    <mergeCell ref="L829:M829"/>
    <mergeCell ref="N829:O829"/>
    <mergeCell ref="P829:Q829"/>
    <mergeCell ref="R829:S829"/>
    <mergeCell ref="T854:U854"/>
    <mergeCell ref="V854:W854"/>
    <mergeCell ref="L855:M855"/>
    <mergeCell ref="N855:O855"/>
    <mergeCell ref="P855:Q855"/>
    <mergeCell ref="R855:S855"/>
    <mergeCell ref="T855:U855"/>
    <mergeCell ref="V855:W855"/>
    <mergeCell ref="L856:M856"/>
    <mergeCell ref="N856:O856"/>
    <mergeCell ref="P856:Q856"/>
    <mergeCell ref="R856:S856"/>
    <mergeCell ref="T856:U856"/>
    <mergeCell ref="V856:W856"/>
    <mergeCell ref="L857:M857"/>
    <mergeCell ref="N857:O857"/>
    <mergeCell ref="P857:Q857"/>
    <mergeCell ref="R857:S857"/>
    <mergeCell ref="T857:U857"/>
    <mergeCell ref="V857:W857"/>
    <mergeCell ref="L827:M827"/>
    <mergeCell ref="N827:O827"/>
    <mergeCell ref="P827:Q827"/>
    <mergeCell ref="R827:S827"/>
    <mergeCell ref="T827:U827"/>
    <mergeCell ref="V827:W827"/>
    <mergeCell ref="L826:M826"/>
    <mergeCell ref="N826:O826"/>
    <mergeCell ref="P826:Q826"/>
    <mergeCell ref="R826:S826"/>
    <mergeCell ref="T826:U826"/>
    <mergeCell ref="V826:W826"/>
    <mergeCell ref="L825:M825"/>
    <mergeCell ref="N825:O825"/>
    <mergeCell ref="P825:Q825"/>
    <mergeCell ref="R825:S825"/>
    <mergeCell ref="T825:U825"/>
    <mergeCell ref="V825:W825"/>
    <mergeCell ref="L824:M824"/>
    <mergeCell ref="N824:O824"/>
    <mergeCell ref="P824:Q824"/>
    <mergeCell ref="R824:S824"/>
    <mergeCell ref="T824:U824"/>
    <mergeCell ref="V824:W824"/>
    <mergeCell ref="L823:M823"/>
    <mergeCell ref="N823:O823"/>
    <mergeCell ref="P823:Q823"/>
    <mergeCell ref="R823:S823"/>
    <mergeCell ref="T823:U823"/>
    <mergeCell ref="V823:W823"/>
    <mergeCell ref="L822:M822"/>
    <mergeCell ref="N822:O822"/>
    <mergeCell ref="P822:Q822"/>
    <mergeCell ref="R822:S822"/>
    <mergeCell ref="T822:U822"/>
    <mergeCell ref="V822:W822"/>
    <mergeCell ref="T820:U820"/>
    <mergeCell ref="V820:W820"/>
    <mergeCell ref="N821:O821"/>
    <mergeCell ref="P821:Q821"/>
    <mergeCell ref="R821:S821"/>
    <mergeCell ref="T821:U821"/>
    <mergeCell ref="V821:W821"/>
    <mergeCell ref="T819:U819"/>
    <mergeCell ref="V819:W819"/>
    <mergeCell ref="A820:D828"/>
    <mergeCell ref="E820:F828"/>
    <mergeCell ref="G820:H828"/>
    <mergeCell ref="I820:K827"/>
    <mergeCell ref="L820:M820"/>
    <mergeCell ref="N820:O820"/>
    <mergeCell ref="P820:Q820"/>
    <mergeCell ref="R820:S820"/>
    <mergeCell ref="I818:U818"/>
    <mergeCell ref="V818:W818"/>
    <mergeCell ref="A819:D819"/>
    <mergeCell ref="E819:F819"/>
    <mergeCell ref="G819:H819"/>
    <mergeCell ref="I819:K819"/>
    <mergeCell ref="L819:M819"/>
    <mergeCell ref="N819:O819"/>
    <mergeCell ref="P819:Q819"/>
    <mergeCell ref="R819:S819"/>
    <mergeCell ref="L817:M817"/>
    <mergeCell ref="N817:O817"/>
    <mergeCell ref="P817:Q817"/>
    <mergeCell ref="R817:S817"/>
    <mergeCell ref="T817:U817"/>
    <mergeCell ref="V817:W817"/>
    <mergeCell ref="L816:M816"/>
    <mergeCell ref="N816:O816"/>
    <mergeCell ref="P816:Q816"/>
    <mergeCell ref="R816:S816"/>
    <mergeCell ref="T816:U816"/>
    <mergeCell ref="V816:W816"/>
    <mergeCell ref="L815:M815"/>
    <mergeCell ref="N815:O815"/>
    <mergeCell ref="P815:Q815"/>
    <mergeCell ref="R815:S815"/>
    <mergeCell ref="T815:U815"/>
    <mergeCell ref="V815:W815"/>
    <mergeCell ref="L814:M814"/>
    <mergeCell ref="N814:O814"/>
    <mergeCell ref="P814:Q814"/>
    <mergeCell ref="R814:S814"/>
    <mergeCell ref="T814:U814"/>
    <mergeCell ref="V814:W814"/>
    <mergeCell ref="L813:M813"/>
    <mergeCell ref="N813:O813"/>
    <mergeCell ref="P813:Q813"/>
    <mergeCell ref="R813:S813"/>
    <mergeCell ref="T813:U813"/>
    <mergeCell ref="V813:W813"/>
    <mergeCell ref="T811:U811"/>
    <mergeCell ref="V811:W811"/>
    <mergeCell ref="N812:O812"/>
    <mergeCell ref="P812:Q812"/>
    <mergeCell ref="R812:S812"/>
    <mergeCell ref="T812:U812"/>
    <mergeCell ref="V812:W812"/>
    <mergeCell ref="T810:U810"/>
    <mergeCell ref="V810:W810"/>
    <mergeCell ref="A811:D818"/>
    <mergeCell ref="E811:F818"/>
    <mergeCell ref="G811:H818"/>
    <mergeCell ref="I811:K817"/>
    <mergeCell ref="L811:M811"/>
    <mergeCell ref="N811:O811"/>
    <mergeCell ref="P811:Q811"/>
    <mergeCell ref="R811:S811"/>
    <mergeCell ref="I809:U809"/>
    <mergeCell ref="V809:W809"/>
    <mergeCell ref="A810:D810"/>
    <mergeCell ref="E810:F810"/>
    <mergeCell ref="G810:H810"/>
    <mergeCell ref="I810:K810"/>
    <mergeCell ref="L810:M810"/>
    <mergeCell ref="N810:O810"/>
    <mergeCell ref="P810:Q810"/>
    <mergeCell ref="R810:S810"/>
    <mergeCell ref="L808:M808"/>
    <mergeCell ref="N808:O808"/>
    <mergeCell ref="P808:Q808"/>
    <mergeCell ref="R808:S808"/>
    <mergeCell ref="T808:U808"/>
    <mergeCell ref="V808:W808"/>
    <mergeCell ref="L807:M807"/>
    <mergeCell ref="N807:O807"/>
    <mergeCell ref="P807:Q807"/>
    <mergeCell ref="R807:S807"/>
    <mergeCell ref="T807:U807"/>
    <mergeCell ref="V807:W807"/>
    <mergeCell ref="L806:M806"/>
    <mergeCell ref="N806:O806"/>
    <mergeCell ref="P806:Q806"/>
    <mergeCell ref="R806:S806"/>
    <mergeCell ref="T806:U806"/>
    <mergeCell ref="V806:W806"/>
    <mergeCell ref="T804:U804"/>
    <mergeCell ref="V804:W804"/>
    <mergeCell ref="N805:O805"/>
    <mergeCell ref="P805:Q805"/>
    <mergeCell ref="R805:S805"/>
    <mergeCell ref="T805:U805"/>
    <mergeCell ref="V805:W805"/>
    <mergeCell ref="T803:U803"/>
    <mergeCell ref="V803:W803"/>
    <mergeCell ref="A804:D809"/>
    <mergeCell ref="E804:F809"/>
    <mergeCell ref="G804:H809"/>
    <mergeCell ref="I804:K808"/>
    <mergeCell ref="L804:M804"/>
    <mergeCell ref="N804:O804"/>
    <mergeCell ref="P804:Q804"/>
    <mergeCell ref="R804:S804"/>
    <mergeCell ref="I802:U802"/>
    <mergeCell ref="V802:W802"/>
    <mergeCell ref="A803:D803"/>
    <mergeCell ref="E803:F803"/>
    <mergeCell ref="G803:H803"/>
    <mergeCell ref="I803:K803"/>
    <mergeCell ref="L803:M803"/>
    <mergeCell ref="N803:O803"/>
    <mergeCell ref="P803:Q803"/>
    <mergeCell ref="R803:S803"/>
    <mergeCell ref="L792:M792"/>
    <mergeCell ref="N792:O792"/>
    <mergeCell ref="P792:Q792"/>
    <mergeCell ref="R792:S792"/>
    <mergeCell ref="T792:U792"/>
    <mergeCell ref="V792:W792"/>
    <mergeCell ref="L791:M791"/>
    <mergeCell ref="N791:O791"/>
    <mergeCell ref="P791:Q791"/>
    <mergeCell ref="R791:S791"/>
    <mergeCell ref="T791:U791"/>
    <mergeCell ref="V791:W791"/>
    <mergeCell ref="L790:M790"/>
    <mergeCell ref="N790:O790"/>
    <mergeCell ref="P790:Q790"/>
    <mergeCell ref="R790:S790"/>
    <mergeCell ref="T790:U790"/>
    <mergeCell ref="V790:W790"/>
    <mergeCell ref="R788:S788"/>
    <mergeCell ref="T788:U788"/>
    <mergeCell ref="V788:W788"/>
    <mergeCell ref="N789:O789"/>
    <mergeCell ref="P789:Q789"/>
    <mergeCell ref="R789:S789"/>
    <mergeCell ref="T789:U789"/>
    <mergeCell ref="V789:W789"/>
    <mergeCell ref="I786:U786"/>
    <mergeCell ref="V786:W786"/>
    <mergeCell ref="L787:M787"/>
    <mergeCell ref="N787:O787"/>
    <mergeCell ref="P787:Q787"/>
    <mergeCell ref="R787:S787"/>
    <mergeCell ref="T787:U787"/>
    <mergeCell ref="V787:W787"/>
    <mergeCell ref="N785:O785"/>
    <mergeCell ref="P785:Q785"/>
    <mergeCell ref="R785:S785"/>
    <mergeCell ref="T785:U785"/>
    <mergeCell ref="V785:W785"/>
    <mergeCell ref="L784:M784"/>
    <mergeCell ref="N784:O784"/>
    <mergeCell ref="P784:Q784"/>
    <mergeCell ref="R784:S784"/>
    <mergeCell ref="T784:U784"/>
    <mergeCell ref="V784:W784"/>
    <mergeCell ref="L783:M783"/>
    <mergeCell ref="N783:O783"/>
    <mergeCell ref="P783:Q783"/>
    <mergeCell ref="R783:S783"/>
    <mergeCell ref="T783:U783"/>
    <mergeCell ref="V783:W783"/>
    <mergeCell ref="N780:O780"/>
    <mergeCell ref="P780:Q780"/>
    <mergeCell ref="R780:S780"/>
    <mergeCell ref="T780:U780"/>
    <mergeCell ref="V780:W780"/>
    <mergeCell ref="L779:M779"/>
    <mergeCell ref="N779:O779"/>
    <mergeCell ref="P779:Q779"/>
    <mergeCell ref="R779:S779"/>
    <mergeCell ref="T779:U779"/>
    <mergeCell ref="V779:W779"/>
    <mergeCell ref="L778:M778"/>
    <mergeCell ref="N778:O778"/>
    <mergeCell ref="P778:Q778"/>
    <mergeCell ref="R778:S778"/>
    <mergeCell ref="T778:U778"/>
    <mergeCell ref="V778:W778"/>
    <mergeCell ref="L777:M777"/>
    <mergeCell ref="N777:O777"/>
    <mergeCell ref="P777:Q777"/>
    <mergeCell ref="R777:S777"/>
    <mergeCell ref="T777:U777"/>
    <mergeCell ref="V777:W777"/>
    <mergeCell ref="L776:M776"/>
    <mergeCell ref="N776:O776"/>
    <mergeCell ref="P776:Q776"/>
    <mergeCell ref="R776:S776"/>
    <mergeCell ref="T776:U776"/>
    <mergeCell ref="V776:W776"/>
    <mergeCell ref="T774:U774"/>
    <mergeCell ref="V774:W774"/>
    <mergeCell ref="N775:O775"/>
    <mergeCell ref="P775:Q775"/>
    <mergeCell ref="R775:S775"/>
    <mergeCell ref="T775:U775"/>
    <mergeCell ref="V775:W775"/>
    <mergeCell ref="T773:U773"/>
    <mergeCell ref="V773:W773"/>
    <mergeCell ref="A774:D786"/>
    <mergeCell ref="E774:F786"/>
    <mergeCell ref="G774:H786"/>
    <mergeCell ref="I774:K785"/>
    <mergeCell ref="L774:M774"/>
    <mergeCell ref="N774:O774"/>
    <mergeCell ref="P774:Q774"/>
    <mergeCell ref="R774:S774"/>
    <mergeCell ref="I772:U772"/>
    <mergeCell ref="V772:W772"/>
    <mergeCell ref="A773:D773"/>
    <mergeCell ref="E773:F773"/>
    <mergeCell ref="G773:H773"/>
    <mergeCell ref="I773:K773"/>
    <mergeCell ref="L773:M773"/>
    <mergeCell ref="N773:O773"/>
    <mergeCell ref="P773:Q773"/>
    <mergeCell ref="R773:S773"/>
    <mergeCell ref="L771:M771"/>
    <mergeCell ref="N771:O771"/>
    <mergeCell ref="P771:Q771"/>
    <mergeCell ref="R771:S771"/>
    <mergeCell ref="T771:U771"/>
    <mergeCell ref="V771:W771"/>
    <mergeCell ref="L770:M770"/>
    <mergeCell ref="N770:O770"/>
    <mergeCell ref="P770:Q770"/>
    <mergeCell ref="R770:S770"/>
    <mergeCell ref="T770:U770"/>
    <mergeCell ref="V770:W770"/>
    <mergeCell ref="L769:M769"/>
    <mergeCell ref="N769:O769"/>
    <mergeCell ref="P769:Q769"/>
    <mergeCell ref="R769:S769"/>
    <mergeCell ref="T769:U769"/>
    <mergeCell ref="V769:W769"/>
    <mergeCell ref="L768:M768"/>
    <mergeCell ref="N768:O768"/>
    <mergeCell ref="P768:Q768"/>
    <mergeCell ref="R768:S768"/>
    <mergeCell ref="T768:U768"/>
    <mergeCell ref="V768:W768"/>
    <mergeCell ref="L767:M767"/>
    <mergeCell ref="N767:O767"/>
    <mergeCell ref="P767:Q767"/>
    <mergeCell ref="R767:S767"/>
    <mergeCell ref="T767:U767"/>
    <mergeCell ref="V767:W767"/>
    <mergeCell ref="L766:M766"/>
    <mergeCell ref="N766:O766"/>
    <mergeCell ref="P766:Q766"/>
    <mergeCell ref="R766:S766"/>
    <mergeCell ref="T766:U766"/>
    <mergeCell ref="V766:W766"/>
    <mergeCell ref="L765:M765"/>
    <mergeCell ref="N765:O765"/>
    <mergeCell ref="P765:Q765"/>
    <mergeCell ref="R765:S765"/>
    <mergeCell ref="T765:U765"/>
    <mergeCell ref="V765:W765"/>
    <mergeCell ref="L764:M764"/>
    <mergeCell ref="N764:O764"/>
    <mergeCell ref="P764:Q764"/>
    <mergeCell ref="R764:S764"/>
    <mergeCell ref="T764:U764"/>
    <mergeCell ref="V764:W764"/>
    <mergeCell ref="L763:M763"/>
    <mergeCell ref="N763:O763"/>
    <mergeCell ref="P763:Q763"/>
    <mergeCell ref="R763:S763"/>
    <mergeCell ref="T763:U763"/>
    <mergeCell ref="V763:W763"/>
    <mergeCell ref="T761:U761"/>
    <mergeCell ref="V761:W761"/>
    <mergeCell ref="N762:O762"/>
    <mergeCell ref="P762:Q762"/>
    <mergeCell ref="R762:S762"/>
    <mergeCell ref="T762:U762"/>
    <mergeCell ref="V762:W762"/>
    <mergeCell ref="T760:U760"/>
    <mergeCell ref="V760:W760"/>
    <mergeCell ref="A761:D772"/>
    <mergeCell ref="E761:F772"/>
    <mergeCell ref="G761:H772"/>
    <mergeCell ref="I761:K771"/>
    <mergeCell ref="L761:M761"/>
    <mergeCell ref="N761:O761"/>
    <mergeCell ref="P761:Q761"/>
    <mergeCell ref="R761:S761"/>
    <mergeCell ref="I759:U759"/>
    <mergeCell ref="V759:W759"/>
    <mergeCell ref="A760:D760"/>
    <mergeCell ref="E760:F760"/>
    <mergeCell ref="G760:H760"/>
    <mergeCell ref="I760:K760"/>
    <mergeCell ref="L760:M760"/>
    <mergeCell ref="N760:O760"/>
    <mergeCell ref="P760:Q760"/>
    <mergeCell ref="R760:S760"/>
    <mergeCell ref="L758:M758"/>
    <mergeCell ref="N758:O758"/>
    <mergeCell ref="P758:Q758"/>
    <mergeCell ref="R758:S758"/>
    <mergeCell ref="T758:U758"/>
    <mergeCell ref="V758:W758"/>
    <mergeCell ref="L757:M757"/>
    <mergeCell ref="N757:O757"/>
    <mergeCell ref="P757:Q757"/>
    <mergeCell ref="R757:S757"/>
    <mergeCell ref="T757:U757"/>
    <mergeCell ref="V757:W757"/>
    <mergeCell ref="T755:U755"/>
    <mergeCell ref="V755:W755"/>
    <mergeCell ref="N756:O756"/>
    <mergeCell ref="P756:Q756"/>
    <mergeCell ref="R756:S756"/>
    <mergeCell ref="T756:U756"/>
    <mergeCell ref="V756:W756"/>
    <mergeCell ref="T754:U754"/>
    <mergeCell ref="V754:W754"/>
    <mergeCell ref="A755:D759"/>
    <mergeCell ref="E755:F759"/>
    <mergeCell ref="G755:H759"/>
    <mergeCell ref="I755:K758"/>
    <mergeCell ref="L755:M755"/>
    <mergeCell ref="N755:O755"/>
    <mergeCell ref="P755:Q755"/>
    <mergeCell ref="R755:S755"/>
    <mergeCell ref="I753:U753"/>
    <mergeCell ref="V753:W753"/>
    <mergeCell ref="A754:D754"/>
    <mergeCell ref="E754:F754"/>
    <mergeCell ref="G754:H754"/>
    <mergeCell ref="I754:K754"/>
    <mergeCell ref="L754:M754"/>
    <mergeCell ref="N754:O754"/>
    <mergeCell ref="P754:Q754"/>
    <mergeCell ref="R754:S754"/>
    <mergeCell ref="L752:M752"/>
    <mergeCell ref="N752:O752"/>
    <mergeCell ref="P752:Q752"/>
    <mergeCell ref="R752:S752"/>
    <mergeCell ref="T752:U752"/>
    <mergeCell ref="V752:W752"/>
    <mergeCell ref="L751:M751"/>
    <mergeCell ref="N751:O751"/>
    <mergeCell ref="P751:Q751"/>
    <mergeCell ref="R751:S751"/>
    <mergeCell ref="T751:U751"/>
    <mergeCell ref="V751:W751"/>
    <mergeCell ref="L750:M750"/>
    <mergeCell ref="N750:O750"/>
    <mergeCell ref="P750:Q750"/>
    <mergeCell ref="R750:S750"/>
    <mergeCell ref="T750:U750"/>
    <mergeCell ref="V750:W750"/>
    <mergeCell ref="L749:M749"/>
    <mergeCell ref="N749:O749"/>
    <mergeCell ref="P749:Q749"/>
    <mergeCell ref="R749:S749"/>
    <mergeCell ref="T749:U749"/>
    <mergeCell ref="V749:W749"/>
    <mergeCell ref="A787:D793"/>
    <mergeCell ref="E787:F793"/>
    <mergeCell ref="V793:W793"/>
    <mergeCell ref="I793:U793"/>
    <mergeCell ref="A794:D794"/>
    <mergeCell ref="E794:F794"/>
    <mergeCell ref="G787:H793"/>
    <mergeCell ref="L788:M788"/>
    <mergeCell ref="N788:O788"/>
    <mergeCell ref="P788:Q788"/>
    <mergeCell ref="L748:M748"/>
    <mergeCell ref="N748:O748"/>
    <mergeCell ref="P748:Q748"/>
    <mergeCell ref="R748:S748"/>
    <mergeCell ref="T748:U748"/>
    <mergeCell ref="V748:W748"/>
    <mergeCell ref="L747:M747"/>
    <mergeCell ref="N747:O747"/>
    <mergeCell ref="P747:Q747"/>
    <mergeCell ref="R747:S747"/>
    <mergeCell ref="T747:U747"/>
    <mergeCell ref="V747:W747"/>
    <mergeCell ref="L746:M746"/>
    <mergeCell ref="N746:O746"/>
    <mergeCell ref="P746:Q746"/>
    <mergeCell ref="R746:S746"/>
    <mergeCell ref="T746:U746"/>
    <mergeCell ref="V746:W746"/>
    <mergeCell ref="L745:M745"/>
    <mergeCell ref="N745:O745"/>
    <mergeCell ref="P745:Q745"/>
    <mergeCell ref="R745:S745"/>
    <mergeCell ref="T745:U745"/>
    <mergeCell ref="V745:W745"/>
    <mergeCell ref="T743:U743"/>
    <mergeCell ref="V743:W743"/>
    <mergeCell ref="N744:O744"/>
    <mergeCell ref="P744:Q744"/>
    <mergeCell ref="R744:S744"/>
    <mergeCell ref="T744:U744"/>
    <mergeCell ref="V744:W744"/>
    <mergeCell ref="T742:U742"/>
    <mergeCell ref="V742:W742"/>
    <mergeCell ref="A743:D753"/>
    <mergeCell ref="E743:F753"/>
    <mergeCell ref="G743:H753"/>
    <mergeCell ref="I743:K752"/>
    <mergeCell ref="L743:M743"/>
    <mergeCell ref="N743:O743"/>
    <mergeCell ref="P743:Q743"/>
    <mergeCell ref="R743:S743"/>
    <mergeCell ref="I741:U741"/>
    <mergeCell ref="V741:W741"/>
    <mergeCell ref="A742:D742"/>
    <mergeCell ref="E742:F742"/>
    <mergeCell ref="G742:H742"/>
    <mergeCell ref="I742:K742"/>
    <mergeCell ref="L742:M742"/>
    <mergeCell ref="N742:O742"/>
    <mergeCell ref="P742:Q742"/>
    <mergeCell ref="R742:S742"/>
    <mergeCell ref="L740:M740"/>
    <mergeCell ref="N740:O740"/>
    <mergeCell ref="P740:Q740"/>
    <mergeCell ref="R740:S740"/>
    <mergeCell ref="T740:U740"/>
    <mergeCell ref="V740:W740"/>
    <mergeCell ref="L739:M739"/>
    <mergeCell ref="N739:O739"/>
    <mergeCell ref="P739:Q739"/>
    <mergeCell ref="R739:S739"/>
    <mergeCell ref="T739:U739"/>
    <mergeCell ref="V739:W739"/>
    <mergeCell ref="L738:M738"/>
    <mergeCell ref="N738:O738"/>
    <mergeCell ref="P738:Q738"/>
    <mergeCell ref="R738:S738"/>
    <mergeCell ref="T738:U738"/>
    <mergeCell ref="V738:W738"/>
    <mergeCell ref="L737:M737"/>
    <mergeCell ref="N737:O737"/>
    <mergeCell ref="P737:Q737"/>
    <mergeCell ref="R737:S737"/>
    <mergeCell ref="T737:U737"/>
    <mergeCell ref="V737:W737"/>
    <mergeCell ref="T735:U735"/>
    <mergeCell ref="V735:W735"/>
    <mergeCell ref="N736:O736"/>
    <mergeCell ref="P736:Q736"/>
    <mergeCell ref="R736:S736"/>
    <mergeCell ref="T736:U736"/>
    <mergeCell ref="V736:W736"/>
    <mergeCell ref="T734:U734"/>
    <mergeCell ref="V734:W734"/>
    <mergeCell ref="A735:D741"/>
    <mergeCell ref="E735:F741"/>
    <mergeCell ref="G735:H741"/>
    <mergeCell ref="I735:K740"/>
    <mergeCell ref="L735:M735"/>
    <mergeCell ref="N735:O735"/>
    <mergeCell ref="P735:Q735"/>
    <mergeCell ref="R735:S735"/>
    <mergeCell ref="I733:U733"/>
    <mergeCell ref="V733:W733"/>
    <mergeCell ref="A734:D734"/>
    <mergeCell ref="E734:F734"/>
    <mergeCell ref="G734:H734"/>
    <mergeCell ref="I734:K734"/>
    <mergeCell ref="L734:M734"/>
    <mergeCell ref="N734:O734"/>
    <mergeCell ref="P734:Q734"/>
    <mergeCell ref="R734:S734"/>
    <mergeCell ref="L732:M732"/>
    <mergeCell ref="N732:O732"/>
    <mergeCell ref="P732:Q732"/>
    <mergeCell ref="R732:S732"/>
    <mergeCell ref="T732:U732"/>
    <mergeCell ref="V732:W732"/>
    <mergeCell ref="L731:M731"/>
    <mergeCell ref="N731:O731"/>
    <mergeCell ref="P731:Q731"/>
    <mergeCell ref="R731:S731"/>
    <mergeCell ref="T731:U731"/>
    <mergeCell ref="V731:W731"/>
    <mergeCell ref="L730:M730"/>
    <mergeCell ref="N730:O730"/>
    <mergeCell ref="P730:Q730"/>
    <mergeCell ref="R730:S730"/>
    <mergeCell ref="T730:U730"/>
    <mergeCell ref="V730:W730"/>
    <mergeCell ref="L729:M729"/>
    <mergeCell ref="N729:O729"/>
    <mergeCell ref="P729:Q729"/>
    <mergeCell ref="R729:S729"/>
    <mergeCell ref="T729:U729"/>
    <mergeCell ref="V729:W729"/>
    <mergeCell ref="L728:M728"/>
    <mergeCell ref="N728:O728"/>
    <mergeCell ref="P728:Q728"/>
    <mergeCell ref="R728:S728"/>
    <mergeCell ref="T728:U728"/>
    <mergeCell ref="V728:W728"/>
    <mergeCell ref="L727:M727"/>
    <mergeCell ref="N727:O727"/>
    <mergeCell ref="P727:Q727"/>
    <mergeCell ref="R727:S727"/>
    <mergeCell ref="T727:U727"/>
    <mergeCell ref="V727:W727"/>
    <mergeCell ref="L722:M722"/>
    <mergeCell ref="N722:O722"/>
    <mergeCell ref="P722:Q722"/>
    <mergeCell ref="R722:S722"/>
    <mergeCell ref="T722:U722"/>
    <mergeCell ref="V722:W722"/>
    <mergeCell ref="L721:M721"/>
    <mergeCell ref="N721:O721"/>
    <mergeCell ref="P721:Q721"/>
    <mergeCell ref="R721:S721"/>
    <mergeCell ref="T721:U721"/>
    <mergeCell ref="V721:W721"/>
    <mergeCell ref="L720:M720"/>
    <mergeCell ref="N720:O720"/>
    <mergeCell ref="P720:Q720"/>
    <mergeCell ref="R720:S720"/>
    <mergeCell ref="T720:U720"/>
    <mergeCell ref="V720:W720"/>
    <mergeCell ref="V718:W718"/>
    <mergeCell ref="N719:O719"/>
    <mergeCell ref="P719:Q719"/>
    <mergeCell ref="R719:S719"/>
    <mergeCell ref="T719:U719"/>
    <mergeCell ref="V719:W719"/>
    <mergeCell ref="V717:W717"/>
    <mergeCell ref="A718:D733"/>
    <mergeCell ref="E718:F733"/>
    <mergeCell ref="G718:H733"/>
    <mergeCell ref="I718:K732"/>
    <mergeCell ref="L718:M718"/>
    <mergeCell ref="N718:O718"/>
    <mergeCell ref="P718:Q718"/>
    <mergeCell ref="R718:S718"/>
    <mergeCell ref="T718:U718"/>
    <mergeCell ref="A717:D717"/>
    <mergeCell ref="E717:F717"/>
    <mergeCell ref="G717:H717"/>
    <mergeCell ref="I717:K717"/>
    <mergeCell ref="L717:M717"/>
    <mergeCell ref="N717:O717"/>
    <mergeCell ref="P717:Q717"/>
    <mergeCell ref="R717:S717"/>
    <mergeCell ref="I716:U716"/>
    <mergeCell ref="V716:W716"/>
    <mergeCell ref="N2565:O2565"/>
    <mergeCell ref="N2566:O2566"/>
    <mergeCell ref="P2562:Q2562"/>
    <mergeCell ref="P2563:Q2563"/>
    <mergeCell ref="P2566:Q2566"/>
    <mergeCell ref="T717:U717"/>
    <mergeCell ref="L715:M715"/>
    <mergeCell ref="N715:O715"/>
    <mergeCell ref="P715:Q715"/>
    <mergeCell ref="R715:S715"/>
    <mergeCell ref="T715:U715"/>
    <mergeCell ref="V715:W715"/>
    <mergeCell ref="L714:M714"/>
    <mergeCell ref="N714:O714"/>
    <mergeCell ref="P714:Q714"/>
    <mergeCell ref="R714:S714"/>
    <mergeCell ref="T714:U714"/>
    <mergeCell ref="V714:W714"/>
    <mergeCell ref="L713:M713"/>
    <mergeCell ref="N713:O713"/>
    <mergeCell ref="P713:Q713"/>
    <mergeCell ref="R713:S713"/>
    <mergeCell ref="T713:U713"/>
    <mergeCell ref="V713:W713"/>
    <mergeCell ref="L712:M712"/>
    <mergeCell ref="N712:O712"/>
    <mergeCell ref="P712:Q712"/>
    <mergeCell ref="R712:S712"/>
    <mergeCell ref="T712:U712"/>
    <mergeCell ref="V712:W712"/>
    <mergeCell ref="L711:M711"/>
    <mergeCell ref="N711:O711"/>
    <mergeCell ref="P711:Q711"/>
    <mergeCell ref="R711:S711"/>
    <mergeCell ref="T711:U711"/>
    <mergeCell ref="V711:W711"/>
    <mergeCell ref="T709:U709"/>
    <mergeCell ref="V709:W709"/>
    <mergeCell ref="N710:O710"/>
    <mergeCell ref="P710:Q710"/>
    <mergeCell ref="R710:S710"/>
    <mergeCell ref="T710:U710"/>
    <mergeCell ref="V710:W710"/>
    <mergeCell ref="T708:U708"/>
    <mergeCell ref="V708:W708"/>
    <mergeCell ref="A709:D716"/>
    <mergeCell ref="E709:F716"/>
    <mergeCell ref="G709:H716"/>
    <mergeCell ref="I709:K715"/>
    <mergeCell ref="L709:M709"/>
    <mergeCell ref="N709:O709"/>
    <mergeCell ref="P709:Q709"/>
    <mergeCell ref="R709:S709"/>
    <mergeCell ref="I707:U707"/>
    <mergeCell ref="V707:W707"/>
    <mergeCell ref="A708:D708"/>
    <mergeCell ref="E708:F708"/>
    <mergeCell ref="G708:H708"/>
    <mergeCell ref="I708:K708"/>
    <mergeCell ref="L708:M708"/>
    <mergeCell ref="N708:O708"/>
    <mergeCell ref="P708:Q708"/>
    <mergeCell ref="R708:S708"/>
    <mergeCell ref="L706:M706"/>
    <mergeCell ref="N706:O706"/>
    <mergeCell ref="P706:Q706"/>
    <mergeCell ref="R706:S706"/>
    <mergeCell ref="T706:U706"/>
    <mergeCell ref="V706:W706"/>
    <mergeCell ref="L705:M705"/>
    <mergeCell ref="N705:O705"/>
    <mergeCell ref="P705:Q705"/>
    <mergeCell ref="R705:S705"/>
    <mergeCell ref="T705:U705"/>
    <mergeCell ref="V705:W705"/>
    <mergeCell ref="L704:M704"/>
    <mergeCell ref="N704:O704"/>
    <mergeCell ref="P704:Q704"/>
    <mergeCell ref="R704:S704"/>
    <mergeCell ref="T704:U704"/>
    <mergeCell ref="V704:W704"/>
    <mergeCell ref="L703:M703"/>
    <mergeCell ref="N703:O703"/>
    <mergeCell ref="P703:Q703"/>
    <mergeCell ref="R703:S703"/>
    <mergeCell ref="T703:U703"/>
    <mergeCell ref="V703:W703"/>
    <mergeCell ref="L702:M702"/>
    <mergeCell ref="N702:O702"/>
    <mergeCell ref="P702:Q702"/>
    <mergeCell ref="R702:S702"/>
    <mergeCell ref="T702:U702"/>
    <mergeCell ref="V702:W702"/>
    <mergeCell ref="T700:U700"/>
    <mergeCell ref="V700:W700"/>
    <mergeCell ref="N701:O701"/>
    <mergeCell ref="P701:Q701"/>
    <mergeCell ref="R701:S701"/>
    <mergeCell ref="T701:U701"/>
    <mergeCell ref="V701:W701"/>
    <mergeCell ref="T699:U699"/>
    <mergeCell ref="V699:W699"/>
    <mergeCell ref="A700:D707"/>
    <mergeCell ref="E700:F707"/>
    <mergeCell ref="G700:H707"/>
    <mergeCell ref="I700:K706"/>
    <mergeCell ref="L700:M700"/>
    <mergeCell ref="N700:O700"/>
    <mergeCell ref="P700:Q700"/>
    <mergeCell ref="R700:S700"/>
    <mergeCell ref="I698:U698"/>
    <mergeCell ref="V698:W698"/>
    <mergeCell ref="A699:D699"/>
    <mergeCell ref="E699:F699"/>
    <mergeCell ref="G699:H699"/>
    <mergeCell ref="I699:K699"/>
    <mergeCell ref="L699:M699"/>
    <mergeCell ref="N699:O699"/>
    <mergeCell ref="P699:Q699"/>
    <mergeCell ref="R699:S699"/>
    <mergeCell ref="L697:M697"/>
    <mergeCell ref="N697:O697"/>
    <mergeCell ref="P697:Q697"/>
    <mergeCell ref="R697:S697"/>
    <mergeCell ref="T697:U697"/>
    <mergeCell ref="V697:W697"/>
    <mergeCell ref="L696:M696"/>
    <mergeCell ref="N696:O696"/>
    <mergeCell ref="P696:Q696"/>
    <mergeCell ref="R696:S696"/>
    <mergeCell ref="T696:U696"/>
    <mergeCell ref="V696:W696"/>
    <mergeCell ref="L695:M695"/>
    <mergeCell ref="N695:O695"/>
    <mergeCell ref="P695:Q695"/>
    <mergeCell ref="R695:S695"/>
    <mergeCell ref="T695:U695"/>
    <mergeCell ref="V695:W695"/>
    <mergeCell ref="L694:M694"/>
    <mergeCell ref="N694:O694"/>
    <mergeCell ref="P694:Q694"/>
    <mergeCell ref="R694:S694"/>
    <mergeCell ref="T694:U694"/>
    <mergeCell ref="V694:W694"/>
    <mergeCell ref="L693:M693"/>
    <mergeCell ref="N693:O693"/>
    <mergeCell ref="P693:Q693"/>
    <mergeCell ref="R693:S693"/>
    <mergeCell ref="T693:U693"/>
    <mergeCell ref="V693:W693"/>
    <mergeCell ref="T691:U691"/>
    <mergeCell ref="V691:W691"/>
    <mergeCell ref="N692:O692"/>
    <mergeCell ref="P692:Q692"/>
    <mergeCell ref="R692:S692"/>
    <mergeCell ref="T692:U692"/>
    <mergeCell ref="V692:W692"/>
    <mergeCell ref="T690:U690"/>
    <mergeCell ref="V690:W690"/>
    <mergeCell ref="A691:D698"/>
    <mergeCell ref="E691:F698"/>
    <mergeCell ref="G691:H698"/>
    <mergeCell ref="I691:K697"/>
    <mergeCell ref="L691:M691"/>
    <mergeCell ref="N691:O691"/>
    <mergeCell ref="P691:Q691"/>
    <mergeCell ref="R691:S691"/>
    <mergeCell ref="I689:U689"/>
    <mergeCell ref="V689:W689"/>
    <mergeCell ref="A690:D690"/>
    <mergeCell ref="E690:F690"/>
    <mergeCell ref="G690:H690"/>
    <mergeCell ref="I690:K690"/>
    <mergeCell ref="L690:M690"/>
    <mergeCell ref="N690:O690"/>
    <mergeCell ref="P690:Q690"/>
    <mergeCell ref="R690:S690"/>
    <mergeCell ref="L688:M688"/>
    <mergeCell ref="N688:O688"/>
    <mergeCell ref="P688:Q688"/>
    <mergeCell ref="R688:S688"/>
    <mergeCell ref="T688:U688"/>
    <mergeCell ref="V688:W688"/>
    <mergeCell ref="L687:M687"/>
    <mergeCell ref="N687:O687"/>
    <mergeCell ref="P687:Q687"/>
    <mergeCell ref="R687:S687"/>
    <mergeCell ref="T687:U687"/>
    <mergeCell ref="V687:W687"/>
    <mergeCell ref="L686:M686"/>
    <mergeCell ref="N686:O686"/>
    <mergeCell ref="P686:Q686"/>
    <mergeCell ref="R686:S686"/>
    <mergeCell ref="T686:U686"/>
    <mergeCell ref="V686:W686"/>
    <mergeCell ref="T684:U684"/>
    <mergeCell ref="V684:W684"/>
    <mergeCell ref="N685:O685"/>
    <mergeCell ref="P685:Q685"/>
    <mergeCell ref="R685:S685"/>
    <mergeCell ref="T685:U685"/>
    <mergeCell ref="V685:W685"/>
    <mergeCell ref="T683:U683"/>
    <mergeCell ref="V683:W683"/>
    <mergeCell ref="A684:D689"/>
    <mergeCell ref="E684:F689"/>
    <mergeCell ref="G684:H689"/>
    <mergeCell ref="I684:K688"/>
    <mergeCell ref="L684:M684"/>
    <mergeCell ref="N684:O684"/>
    <mergeCell ref="P684:Q684"/>
    <mergeCell ref="R684:S684"/>
    <mergeCell ref="I682:U682"/>
    <mergeCell ref="V682:W682"/>
    <mergeCell ref="A683:D683"/>
    <mergeCell ref="E683:F683"/>
    <mergeCell ref="G683:H683"/>
    <mergeCell ref="I683:K683"/>
    <mergeCell ref="L683:M683"/>
    <mergeCell ref="N683:O683"/>
    <mergeCell ref="P683:Q683"/>
    <mergeCell ref="R683:S683"/>
    <mergeCell ref="L723:M723"/>
    <mergeCell ref="N723:O723"/>
    <mergeCell ref="P723:Q723"/>
    <mergeCell ref="R723:S723"/>
    <mergeCell ref="T723:U723"/>
    <mergeCell ref="V723:W723"/>
    <mergeCell ref="L724:M724"/>
    <mergeCell ref="N724:O724"/>
    <mergeCell ref="P724:Q724"/>
    <mergeCell ref="R724:S724"/>
    <mergeCell ref="T724:U724"/>
    <mergeCell ref="V724:W724"/>
    <mergeCell ref="L725:M725"/>
    <mergeCell ref="N725:O725"/>
    <mergeCell ref="P725:Q725"/>
    <mergeCell ref="R725:S725"/>
    <mergeCell ref="T725:U725"/>
    <mergeCell ref="V725:W725"/>
    <mergeCell ref="L676:M676"/>
    <mergeCell ref="N676:O676"/>
    <mergeCell ref="P676:Q676"/>
    <mergeCell ref="R676:S676"/>
    <mergeCell ref="T676:U676"/>
    <mergeCell ref="V676:W676"/>
    <mergeCell ref="L675:M675"/>
    <mergeCell ref="N675:O675"/>
    <mergeCell ref="P675:Q675"/>
    <mergeCell ref="R675:S675"/>
    <mergeCell ref="T675:U675"/>
    <mergeCell ref="V675:W675"/>
    <mergeCell ref="L674:M674"/>
    <mergeCell ref="N674:O674"/>
    <mergeCell ref="P674:Q674"/>
    <mergeCell ref="R674:S674"/>
    <mergeCell ref="T674:U674"/>
    <mergeCell ref="V674:W674"/>
    <mergeCell ref="T672:U672"/>
    <mergeCell ref="V672:W672"/>
    <mergeCell ref="N673:O673"/>
    <mergeCell ref="P673:Q673"/>
    <mergeCell ref="R673:S673"/>
    <mergeCell ref="T673:U673"/>
    <mergeCell ref="V673:W673"/>
    <mergeCell ref="T671:U671"/>
    <mergeCell ref="V671:W671"/>
    <mergeCell ref="A672:D682"/>
    <mergeCell ref="E672:F682"/>
    <mergeCell ref="G672:H682"/>
    <mergeCell ref="I672:K681"/>
    <mergeCell ref="L672:M672"/>
    <mergeCell ref="N672:O672"/>
    <mergeCell ref="P672:Q672"/>
    <mergeCell ref="R672:S672"/>
    <mergeCell ref="I670:U670"/>
    <mergeCell ref="V670:W670"/>
    <mergeCell ref="A671:D671"/>
    <mergeCell ref="E671:F671"/>
    <mergeCell ref="G671:H671"/>
    <mergeCell ref="I671:K671"/>
    <mergeCell ref="L671:M671"/>
    <mergeCell ref="N671:O671"/>
    <mergeCell ref="P671:Q671"/>
    <mergeCell ref="R671:S671"/>
    <mergeCell ref="L669:M669"/>
    <mergeCell ref="N669:O669"/>
    <mergeCell ref="P669:Q669"/>
    <mergeCell ref="R669:S669"/>
    <mergeCell ref="T669:U669"/>
    <mergeCell ref="V669:W669"/>
    <mergeCell ref="L668:M668"/>
    <mergeCell ref="N668:O668"/>
    <mergeCell ref="P668:Q668"/>
    <mergeCell ref="R668:S668"/>
    <mergeCell ref="T668:U668"/>
    <mergeCell ref="V668:W668"/>
    <mergeCell ref="T662:U662"/>
    <mergeCell ref="V662:W662"/>
    <mergeCell ref="N663:O663"/>
    <mergeCell ref="P663:Q663"/>
    <mergeCell ref="R663:S663"/>
    <mergeCell ref="T663:U663"/>
    <mergeCell ref="V663:W663"/>
    <mergeCell ref="T661:U661"/>
    <mergeCell ref="V661:W661"/>
    <mergeCell ref="A662:D670"/>
    <mergeCell ref="E662:F670"/>
    <mergeCell ref="G662:H670"/>
    <mergeCell ref="I662:K669"/>
    <mergeCell ref="L662:M662"/>
    <mergeCell ref="N662:O662"/>
    <mergeCell ref="P662:Q662"/>
    <mergeCell ref="R662:S662"/>
    <mergeCell ref="A661:D661"/>
    <mergeCell ref="E661:F661"/>
    <mergeCell ref="G661:H661"/>
    <mergeCell ref="I661:K661"/>
    <mergeCell ref="L661:M661"/>
    <mergeCell ref="N661:O661"/>
    <mergeCell ref="P661:Q661"/>
    <mergeCell ref="R661:S661"/>
    <mergeCell ref="I650:U650"/>
    <mergeCell ref="V650:W650"/>
    <mergeCell ref="P651:Q651"/>
    <mergeCell ref="P652:Q652"/>
    <mergeCell ref="P653:Q653"/>
    <mergeCell ref="P654:Q654"/>
    <mergeCell ref="R651:S651"/>
    <mergeCell ref="R652:S652"/>
    <mergeCell ref="R654:S654"/>
    <mergeCell ref="N649:O649"/>
    <mergeCell ref="P649:Q649"/>
    <mergeCell ref="R649:S649"/>
    <mergeCell ref="T649:U649"/>
    <mergeCell ref="R186:S186"/>
    <mergeCell ref="R187:S187"/>
    <mergeCell ref="T186:U186"/>
    <mergeCell ref="T187:U187"/>
    <mergeCell ref="R236:S236"/>
    <mergeCell ref="V649:W649"/>
    <mergeCell ref="N648:O648"/>
    <mergeCell ref="P648:Q648"/>
    <mergeCell ref="R648:S648"/>
    <mergeCell ref="T648:U648"/>
    <mergeCell ref="V648:W648"/>
    <mergeCell ref="R647:S647"/>
    <mergeCell ref="T647:U647"/>
    <mergeCell ref="V647:W647"/>
    <mergeCell ref="N642:O642"/>
    <mergeCell ref="P642:Q642"/>
    <mergeCell ref="R642:S642"/>
    <mergeCell ref="T642:U642"/>
    <mergeCell ref="V642:W642"/>
    <mergeCell ref="N643:O643"/>
    <mergeCell ref="P643:Q643"/>
    <mergeCell ref="R640:S640"/>
    <mergeCell ref="T640:U640"/>
    <mergeCell ref="V640:W640"/>
    <mergeCell ref="N639:O639"/>
    <mergeCell ref="P639:Q639"/>
    <mergeCell ref="R639:S639"/>
    <mergeCell ref="T639:U639"/>
    <mergeCell ref="V639:W639"/>
    <mergeCell ref="T638:U638"/>
    <mergeCell ref="V638:W638"/>
    <mergeCell ref="T636:U636"/>
    <mergeCell ref="V636:W636"/>
    <mergeCell ref="N637:O637"/>
    <mergeCell ref="P637:Q637"/>
    <mergeCell ref="R637:S637"/>
    <mergeCell ref="T637:U637"/>
    <mergeCell ref="V637:W637"/>
    <mergeCell ref="V635:W635"/>
    <mergeCell ref="A636:D650"/>
    <mergeCell ref="E636:F650"/>
    <mergeCell ref="G636:H650"/>
    <mergeCell ref="I636:K649"/>
    <mergeCell ref="L636:M636"/>
    <mergeCell ref="N636:O636"/>
    <mergeCell ref="P636:Q636"/>
    <mergeCell ref="R636:S636"/>
    <mergeCell ref="R638:S638"/>
    <mergeCell ref="V634:W634"/>
    <mergeCell ref="A635:D635"/>
    <mergeCell ref="E635:F635"/>
    <mergeCell ref="G635:H635"/>
    <mergeCell ref="I635:K635"/>
    <mergeCell ref="L635:M635"/>
    <mergeCell ref="N635:O635"/>
    <mergeCell ref="P635:Q635"/>
    <mergeCell ref="R635:S635"/>
    <mergeCell ref="T635:U635"/>
    <mergeCell ref="P633:Q633"/>
    <mergeCell ref="R633:S633"/>
    <mergeCell ref="T633:U633"/>
    <mergeCell ref="V633:W633"/>
    <mergeCell ref="L632:M632"/>
    <mergeCell ref="N632:O632"/>
    <mergeCell ref="P632:Q632"/>
    <mergeCell ref="R632:S632"/>
    <mergeCell ref="T632:U632"/>
    <mergeCell ref="V632:W632"/>
    <mergeCell ref="P631:Q631"/>
    <mergeCell ref="R631:S631"/>
    <mergeCell ref="T631:U631"/>
    <mergeCell ref="V631:W631"/>
    <mergeCell ref="L630:M630"/>
    <mergeCell ref="N630:O630"/>
    <mergeCell ref="P630:Q630"/>
    <mergeCell ref="R630:S630"/>
    <mergeCell ref="T630:U630"/>
    <mergeCell ref="V630:W630"/>
    <mergeCell ref="R629:S629"/>
    <mergeCell ref="T629:U629"/>
    <mergeCell ref="V629:W629"/>
    <mergeCell ref="T627:U627"/>
    <mergeCell ref="V627:W627"/>
    <mergeCell ref="P628:Q628"/>
    <mergeCell ref="R628:S628"/>
    <mergeCell ref="T628:U628"/>
    <mergeCell ref="V628:W628"/>
    <mergeCell ref="V626:W626"/>
    <mergeCell ref="A627:D634"/>
    <mergeCell ref="E627:F634"/>
    <mergeCell ref="G627:H634"/>
    <mergeCell ref="I627:K633"/>
    <mergeCell ref="L627:M627"/>
    <mergeCell ref="N627:O627"/>
    <mergeCell ref="P627:Q627"/>
    <mergeCell ref="R627:S627"/>
    <mergeCell ref="P629:Q629"/>
    <mergeCell ref="V625:W625"/>
    <mergeCell ref="A626:D626"/>
    <mergeCell ref="E626:F626"/>
    <mergeCell ref="G626:H626"/>
    <mergeCell ref="I626:K626"/>
    <mergeCell ref="L626:M626"/>
    <mergeCell ref="N626:O626"/>
    <mergeCell ref="P626:Q626"/>
    <mergeCell ref="R626:S626"/>
    <mergeCell ref="T626:U626"/>
    <mergeCell ref="N624:O624"/>
    <mergeCell ref="P624:Q624"/>
    <mergeCell ref="R624:S624"/>
    <mergeCell ref="T624:U624"/>
    <mergeCell ref="V624:W624"/>
    <mergeCell ref="L623:M623"/>
    <mergeCell ref="N623:O623"/>
    <mergeCell ref="P623:Q623"/>
    <mergeCell ref="R623:S623"/>
    <mergeCell ref="T623:U623"/>
    <mergeCell ref="V623:W623"/>
    <mergeCell ref="L622:M622"/>
    <mergeCell ref="N622:O622"/>
    <mergeCell ref="P622:Q622"/>
    <mergeCell ref="R622:S622"/>
    <mergeCell ref="T622:U622"/>
    <mergeCell ref="V622:W622"/>
    <mergeCell ref="L621:M621"/>
    <mergeCell ref="N621:O621"/>
    <mergeCell ref="P621:Q621"/>
    <mergeCell ref="R621:S621"/>
    <mergeCell ref="T621:U621"/>
    <mergeCell ref="V621:W621"/>
    <mergeCell ref="P619:Q619"/>
    <mergeCell ref="R619:S619"/>
    <mergeCell ref="T619:U619"/>
    <mergeCell ref="V619:W619"/>
    <mergeCell ref="N620:O620"/>
    <mergeCell ref="P620:Q620"/>
    <mergeCell ref="R620:S620"/>
    <mergeCell ref="T620:U620"/>
    <mergeCell ref="V620:W620"/>
    <mergeCell ref="P618:Q618"/>
    <mergeCell ref="R618:S618"/>
    <mergeCell ref="T618:U618"/>
    <mergeCell ref="V618:W618"/>
    <mergeCell ref="A619:D625"/>
    <mergeCell ref="E619:F625"/>
    <mergeCell ref="G619:H625"/>
    <mergeCell ref="I619:K624"/>
    <mergeCell ref="L619:M619"/>
    <mergeCell ref="N619:O619"/>
    <mergeCell ref="A618:D618"/>
    <mergeCell ref="E618:F618"/>
    <mergeCell ref="G618:H618"/>
    <mergeCell ref="I618:K618"/>
    <mergeCell ref="L618:M618"/>
    <mergeCell ref="N618:O618"/>
    <mergeCell ref="L607:M607"/>
    <mergeCell ref="N607:O607"/>
    <mergeCell ref="P607:Q607"/>
    <mergeCell ref="R607:S607"/>
    <mergeCell ref="T607:U607"/>
    <mergeCell ref="V607:W607"/>
    <mergeCell ref="L606:M606"/>
    <mergeCell ref="N606:O606"/>
    <mergeCell ref="P606:Q606"/>
    <mergeCell ref="R606:S606"/>
    <mergeCell ref="T606:U606"/>
    <mergeCell ref="V606:W606"/>
    <mergeCell ref="V604:W604"/>
    <mergeCell ref="L605:M605"/>
    <mergeCell ref="N605:O605"/>
    <mergeCell ref="P605:Q605"/>
    <mergeCell ref="R605:S605"/>
    <mergeCell ref="T605:U605"/>
    <mergeCell ref="V605:W605"/>
    <mergeCell ref="N603:O603"/>
    <mergeCell ref="P603:Q603"/>
    <mergeCell ref="R603:S603"/>
    <mergeCell ref="T603:U603"/>
    <mergeCell ref="V603:W603"/>
    <mergeCell ref="L604:M604"/>
    <mergeCell ref="N604:O604"/>
    <mergeCell ref="P604:Q604"/>
    <mergeCell ref="R604:S604"/>
    <mergeCell ref="T604:U604"/>
    <mergeCell ref="L602:M602"/>
    <mergeCell ref="N602:O602"/>
    <mergeCell ref="P602:Q602"/>
    <mergeCell ref="R602:S602"/>
    <mergeCell ref="T602:U602"/>
    <mergeCell ref="V602:W602"/>
    <mergeCell ref="I600:U600"/>
    <mergeCell ref="V600:W600"/>
    <mergeCell ref="I601:K601"/>
    <mergeCell ref="L601:M601"/>
    <mergeCell ref="N601:O601"/>
    <mergeCell ref="P601:Q601"/>
    <mergeCell ref="R601:S601"/>
    <mergeCell ref="T601:U601"/>
    <mergeCell ref="V601:W601"/>
    <mergeCell ref="L599:M599"/>
    <mergeCell ref="N599:O599"/>
    <mergeCell ref="P599:Q599"/>
    <mergeCell ref="R599:S599"/>
    <mergeCell ref="T599:U599"/>
    <mergeCell ref="V599:W599"/>
    <mergeCell ref="L598:M598"/>
    <mergeCell ref="N598:O598"/>
    <mergeCell ref="P598:Q598"/>
    <mergeCell ref="R598:S598"/>
    <mergeCell ref="T598:U598"/>
    <mergeCell ref="V598:W598"/>
    <mergeCell ref="L597:M597"/>
    <mergeCell ref="N597:O597"/>
    <mergeCell ref="P597:Q597"/>
    <mergeCell ref="R597:S597"/>
    <mergeCell ref="T597:U597"/>
    <mergeCell ref="V597:W597"/>
    <mergeCell ref="L596:M596"/>
    <mergeCell ref="N596:O596"/>
    <mergeCell ref="P596:Q596"/>
    <mergeCell ref="R596:S596"/>
    <mergeCell ref="T596:U596"/>
    <mergeCell ref="V596:W596"/>
    <mergeCell ref="T594:U594"/>
    <mergeCell ref="V594:W594"/>
    <mergeCell ref="N595:O595"/>
    <mergeCell ref="P595:Q595"/>
    <mergeCell ref="R595:S595"/>
    <mergeCell ref="T595:U595"/>
    <mergeCell ref="V595:W595"/>
    <mergeCell ref="T593:U593"/>
    <mergeCell ref="V593:W593"/>
    <mergeCell ref="A594:D600"/>
    <mergeCell ref="E594:F600"/>
    <mergeCell ref="G594:H600"/>
    <mergeCell ref="I594:K599"/>
    <mergeCell ref="L594:M594"/>
    <mergeCell ref="N594:O594"/>
    <mergeCell ref="P594:Q594"/>
    <mergeCell ref="R594:S594"/>
    <mergeCell ref="I592:U592"/>
    <mergeCell ref="V592:W592"/>
    <mergeCell ref="A593:D593"/>
    <mergeCell ref="E593:F593"/>
    <mergeCell ref="G593:H593"/>
    <mergeCell ref="I593:K593"/>
    <mergeCell ref="L593:M593"/>
    <mergeCell ref="N593:O593"/>
    <mergeCell ref="P593:Q593"/>
    <mergeCell ref="R593:S593"/>
    <mergeCell ref="L591:M591"/>
    <mergeCell ref="N591:O591"/>
    <mergeCell ref="P591:Q591"/>
    <mergeCell ref="R591:S591"/>
    <mergeCell ref="T591:U591"/>
    <mergeCell ref="V591:W591"/>
    <mergeCell ref="L590:M590"/>
    <mergeCell ref="N590:O590"/>
    <mergeCell ref="P590:Q590"/>
    <mergeCell ref="R590:S590"/>
    <mergeCell ref="T590:U590"/>
    <mergeCell ref="V590:W590"/>
    <mergeCell ref="L589:M589"/>
    <mergeCell ref="N589:O589"/>
    <mergeCell ref="P589:Q589"/>
    <mergeCell ref="R589:S589"/>
    <mergeCell ref="T589:U589"/>
    <mergeCell ref="V589:W589"/>
    <mergeCell ref="T587:U587"/>
    <mergeCell ref="V587:W587"/>
    <mergeCell ref="N588:O588"/>
    <mergeCell ref="P588:Q588"/>
    <mergeCell ref="R588:S588"/>
    <mergeCell ref="T588:U588"/>
    <mergeCell ref="V588:W588"/>
    <mergeCell ref="T586:U586"/>
    <mergeCell ref="V586:W586"/>
    <mergeCell ref="A587:D592"/>
    <mergeCell ref="E587:F592"/>
    <mergeCell ref="G587:H592"/>
    <mergeCell ref="I587:K591"/>
    <mergeCell ref="L587:M587"/>
    <mergeCell ref="N587:O587"/>
    <mergeCell ref="P587:Q587"/>
    <mergeCell ref="R587:S587"/>
    <mergeCell ref="I585:U585"/>
    <mergeCell ref="V585:W585"/>
    <mergeCell ref="A586:D586"/>
    <mergeCell ref="E586:F586"/>
    <mergeCell ref="G586:H586"/>
    <mergeCell ref="I586:K586"/>
    <mergeCell ref="L586:M586"/>
    <mergeCell ref="N586:O586"/>
    <mergeCell ref="P586:Q586"/>
    <mergeCell ref="R586:S586"/>
    <mergeCell ref="L584:M584"/>
    <mergeCell ref="N584:O584"/>
    <mergeCell ref="P584:Q584"/>
    <mergeCell ref="R584:S584"/>
    <mergeCell ref="T584:U584"/>
    <mergeCell ref="V584:W584"/>
    <mergeCell ref="L583:M583"/>
    <mergeCell ref="N583:O583"/>
    <mergeCell ref="P583:Q583"/>
    <mergeCell ref="R583:S583"/>
    <mergeCell ref="T583:U583"/>
    <mergeCell ref="V583:W583"/>
    <mergeCell ref="L582:M582"/>
    <mergeCell ref="N582:O582"/>
    <mergeCell ref="P582:Q582"/>
    <mergeCell ref="R582:S582"/>
    <mergeCell ref="T582:U582"/>
    <mergeCell ref="V582:W582"/>
    <mergeCell ref="L581:M581"/>
    <mergeCell ref="N581:O581"/>
    <mergeCell ref="P581:Q581"/>
    <mergeCell ref="R581:S581"/>
    <mergeCell ref="T581:U581"/>
    <mergeCell ref="V581:W581"/>
    <mergeCell ref="L580:M580"/>
    <mergeCell ref="N580:O580"/>
    <mergeCell ref="P580:Q580"/>
    <mergeCell ref="R580:S580"/>
    <mergeCell ref="T580:U580"/>
    <mergeCell ref="V580:W580"/>
    <mergeCell ref="L579:M579"/>
    <mergeCell ref="N579:O579"/>
    <mergeCell ref="P579:Q579"/>
    <mergeCell ref="R579:S579"/>
    <mergeCell ref="T579:U579"/>
    <mergeCell ref="V579:W579"/>
    <mergeCell ref="T577:U577"/>
    <mergeCell ref="V577:W577"/>
    <mergeCell ref="N578:O578"/>
    <mergeCell ref="P578:Q578"/>
    <mergeCell ref="R578:S578"/>
    <mergeCell ref="T578:U578"/>
    <mergeCell ref="V578:W578"/>
    <mergeCell ref="T576:U576"/>
    <mergeCell ref="V576:W576"/>
    <mergeCell ref="A577:D585"/>
    <mergeCell ref="E577:F585"/>
    <mergeCell ref="G577:H585"/>
    <mergeCell ref="I577:K584"/>
    <mergeCell ref="L577:M577"/>
    <mergeCell ref="N577:O577"/>
    <mergeCell ref="P577:Q577"/>
    <mergeCell ref="R577:S577"/>
    <mergeCell ref="I575:U575"/>
    <mergeCell ref="V575:W575"/>
    <mergeCell ref="A576:D576"/>
    <mergeCell ref="E576:F576"/>
    <mergeCell ref="G576:H576"/>
    <mergeCell ref="I576:K576"/>
    <mergeCell ref="L576:M576"/>
    <mergeCell ref="N576:O576"/>
    <mergeCell ref="P576:Q576"/>
    <mergeCell ref="R576:S576"/>
    <mergeCell ref="L574:M574"/>
    <mergeCell ref="N574:O574"/>
    <mergeCell ref="P574:Q574"/>
    <mergeCell ref="R574:S574"/>
    <mergeCell ref="T574:U574"/>
    <mergeCell ref="V574:W574"/>
    <mergeCell ref="L573:M573"/>
    <mergeCell ref="N573:O573"/>
    <mergeCell ref="P573:Q573"/>
    <mergeCell ref="R573:S573"/>
    <mergeCell ref="T573:U573"/>
    <mergeCell ref="V573:W573"/>
    <mergeCell ref="L572:M572"/>
    <mergeCell ref="N572:O572"/>
    <mergeCell ref="P572:Q572"/>
    <mergeCell ref="R572:S572"/>
    <mergeCell ref="T572:U572"/>
    <mergeCell ref="V572:W572"/>
    <mergeCell ref="L571:M571"/>
    <mergeCell ref="N571:O571"/>
    <mergeCell ref="P571:Q571"/>
    <mergeCell ref="R571:S571"/>
    <mergeCell ref="T571:U571"/>
    <mergeCell ref="V571:W571"/>
    <mergeCell ref="L570:M570"/>
    <mergeCell ref="N570:O570"/>
    <mergeCell ref="P570:Q570"/>
    <mergeCell ref="R570:S570"/>
    <mergeCell ref="T570:U570"/>
    <mergeCell ref="V570:W570"/>
    <mergeCell ref="L569:M569"/>
    <mergeCell ref="N569:O569"/>
    <mergeCell ref="P569:Q569"/>
    <mergeCell ref="R569:S569"/>
    <mergeCell ref="T569:U569"/>
    <mergeCell ref="V569:W569"/>
    <mergeCell ref="L568:M568"/>
    <mergeCell ref="N568:O568"/>
    <mergeCell ref="P568:Q568"/>
    <mergeCell ref="R568:S568"/>
    <mergeCell ref="T568:U568"/>
    <mergeCell ref="V568:W568"/>
    <mergeCell ref="L567:M567"/>
    <mergeCell ref="N567:O567"/>
    <mergeCell ref="P567:Q567"/>
    <mergeCell ref="R567:S567"/>
    <mergeCell ref="T567:U567"/>
    <mergeCell ref="V567:W567"/>
    <mergeCell ref="T565:U565"/>
    <mergeCell ref="V565:W565"/>
    <mergeCell ref="N566:O566"/>
    <mergeCell ref="P566:Q566"/>
    <mergeCell ref="R566:S566"/>
    <mergeCell ref="T566:U566"/>
    <mergeCell ref="V566:W566"/>
    <mergeCell ref="T564:U564"/>
    <mergeCell ref="V564:W564"/>
    <mergeCell ref="A565:D575"/>
    <mergeCell ref="E565:F575"/>
    <mergeCell ref="G565:H575"/>
    <mergeCell ref="I565:K574"/>
    <mergeCell ref="L565:M565"/>
    <mergeCell ref="N565:O565"/>
    <mergeCell ref="P565:Q565"/>
    <mergeCell ref="R565:S565"/>
    <mergeCell ref="I563:U563"/>
    <mergeCell ref="V563:W563"/>
    <mergeCell ref="A564:D564"/>
    <mergeCell ref="E564:F564"/>
    <mergeCell ref="G564:H564"/>
    <mergeCell ref="I564:K564"/>
    <mergeCell ref="L564:M564"/>
    <mergeCell ref="N564:O564"/>
    <mergeCell ref="P564:Q564"/>
    <mergeCell ref="R564:S564"/>
    <mergeCell ref="L562:M562"/>
    <mergeCell ref="N562:O562"/>
    <mergeCell ref="P562:Q562"/>
    <mergeCell ref="R562:S562"/>
    <mergeCell ref="T562:U562"/>
    <mergeCell ref="V562:W562"/>
    <mergeCell ref="L561:M561"/>
    <mergeCell ref="N561:O561"/>
    <mergeCell ref="P561:Q561"/>
    <mergeCell ref="R561:S561"/>
    <mergeCell ref="T561:U561"/>
    <mergeCell ref="V561:W561"/>
    <mergeCell ref="L560:M560"/>
    <mergeCell ref="N560:O560"/>
    <mergeCell ref="P560:Q560"/>
    <mergeCell ref="R560:S560"/>
    <mergeCell ref="T560:U560"/>
    <mergeCell ref="V560:W560"/>
    <mergeCell ref="L559:M559"/>
    <mergeCell ref="N559:O559"/>
    <mergeCell ref="P559:Q559"/>
    <mergeCell ref="R559:S559"/>
    <mergeCell ref="T559:U559"/>
    <mergeCell ref="V559:W559"/>
    <mergeCell ref="L553:M553"/>
    <mergeCell ref="N553:O553"/>
    <mergeCell ref="P553:Q553"/>
    <mergeCell ref="R553:S553"/>
    <mergeCell ref="T553:U553"/>
    <mergeCell ref="V553:W553"/>
    <mergeCell ref="L552:M552"/>
    <mergeCell ref="N552:O552"/>
    <mergeCell ref="P552:Q552"/>
    <mergeCell ref="R552:S552"/>
    <mergeCell ref="T552:U552"/>
    <mergeCell ref="V552:W552"/>
    <mergeCell ref="T550:U550"/>
    <mergeCell ref="V550:W550"/>
    <mergeCell ref="N551:O551"/>
    <mergeCell ref="P551:Q551"/>
    <mergeCell ref="R551:S551"/>
    <mergeCell ref="T551:U551"/>
    <mergeCell ref="V551:W551"/>
    <mergeCell ref="T549:U549"/>
    <mergeCell ref="V549:W549"/>
    <mergeCell ref="A550:D563"/>
    <mergeCell ref="E550:F563"/>
    <mergeCell ref="G550:H563"/>
    <mergeCell ref="I550:K562"/>
    <mergeCell ref="L550:M550"/>
    <mergeCell ref="N550:O550"/>
    <mergeCell ref="P550:Q550"/>
    <mergeCell ref="R550:S550"/>
    <mergeCell ref="I548:U548"/>
    <mergeCell ref="V548:W548"/>
    <mergeCell ref="A549:D549"/>
    <mergeCell ref="E549:F549"/>
    <mergeCell ref="G549:H549"/>
    <mergeCell ref="I549:K549"/>
    <mergeCell ref="L549:M549"/>
    <mergeCell ref="N549:O549"/>
    <mergeCell ref="P549:Q549"/>
    <mergeCell ref="R549:S549"/>
    <mergeCell ref="L547:M547"/>
    <mergeCell ref="N547:O547"/>
    <mergeCell ref="P547:Q547"/>
    <mergeCell ref="R547:S547"/>
    <mergeCell ref="T547:U547"/>
    <mergeCell ref="V547:W547"/>
    <mergeCell ref="L546:M546"/>
    <mergeCell ref="N546:O546"/>
    <mergeCell ref="P546:Q546"/>
    <mergeCell ref="R546:S546"/>
    <mergeCell ref="T546:U546"/>
    <mergeCell ref="V546:W546"/>
    <mergeCell ref="L545:M545"/>
    <mergeCell ref="N545:O545"/>
    <mergeCell ref="P545:Q545"/>
    <mergeCell ref="R545:S545"/>
    <mergeCell ref="T545:U545"/>
    <mergeCell ref="V545:W545"/>
    <mergeCell ref="L544:M544"/>
    <mergeCell ref="N544:O544"/>
    <mergeCell ref="P544:Q544"/>
    <mergeCell ref="R544:S544"/>
    <mergeCell ref="T544:U544"/>
    <mergeCell ref="V544:W544"/>
    <mergeCell ref="L538:M538"/>
    <mergeCell ref="N538:O538"/>
    <mergeCell ref="P538:Q538"/>
    <mergeCell ref="R538:S538"/>
    <mergeCell ref="T538:U538"/>
    <mergeCell ref="V538:W538"/>
    <mergeCell ref="L537:M537"/>
    <mergeCell ref="N537:O537"/>
    <mergeCell ref="P537:Q537"/>
    <mergeCell ref="R537:S537"/>
    <mergeCell ref="T537:U537"/>
    <mergeCell ref="V537:W537"/>
    <mergeCell ref="T535:U535"/>
    <mergeCell ref="V535:W535"/>
    <mergeCell ref="N536:O536"/>
    <mergeCell ref="P536:Q536"/>
    <mergeCell ref="R536:S536"/>
    <mergeCell ref="T536:U536"/>
    <mergeCell ref="V536:W536"/>
    <mergeCell ref="T534:U534"/>
    <mergeCell ref="V534:W534"/>
    <mergeCell ref="A535:D548"/>
    <mergeCell ref="E535:F548"/>
    <mergeCell ref="G535:H548"/>
    <mergeCell ref="I535:K547"/>
    <mergeCell ref="L535:M535"/>
    <mergeCell ref="N535:O535"/>
    <mergeCell ref="P535:Q535"/>
    <mergeCell ref="R535:S535"/>
    <mergeCell ref="I533:U533"/>
    <mergeCell ref="V533:W533"/>
    <mergeCell ref="A534:D534"/>
    <mergeCell ref="E534:F534"/>
    <mergeCell ref="G534:H534"/>
    <mergeCell ref="I534:K534"/>
    <mergeCell ref="L534:M534"/>
    <mergeCell ref="N534:O534"/>
    <mergeCell ref="P534:Q534"/>
    <mergeCell ref="R534:S534"/>
    <mergeCell ref="L532:M532"/>
    <mergeCell ref="N532:O532"/>
    <mergeCell ref="P532:Q532"/>
    <mergeCell ref="R532:S532"/>
    <mergeCell ref="T532:U532"/>
    <mergeCell ref="V532:W532"/>
    <mergeCell ref="L531:M531"/>
    <mergeCell ref="N531:O531"/>
    <mergeCell ref="P531:Q531"/>
    <mergeCell ref="R531:S531"/>
    <mergeCell ref="T531:U531"/>
    <mergeCell ref="V531:W531"/>
    <mergeCell ref="L524:M524"/>
    <mergeCell ref="N524:O524"/>
    <mergeCell ref="P524:Q524"/>
    <mergeCell ref="R524:S524"/>
    <mergeCell ref="T524:U524"/>
    <mergeCell ref="V524:W524"/>
    <mergeCell ref="L523:M523"/>
    <mergeCell ref="N523:O523"/>
    <mergeCell ref="P523:Q523"/>
    <mergeCell ref="R523:S523"/>
    <mergeCell ref="T523:U523"/>
    <mergeCell ref="V523:W523"/>
    <mergeCell ref="L522:M522"/>
    <mergeCell ref="N522:O522"/>
    <mergeCell ref="P522:Q522"/>
    <mergeCell ref="R522:S522"/>
    <mergeCell ref="T522:U522"/>
    <mergeCell ref="V522:W522"/>
    <mergeCell ref="L521:M521"/>
    <mergeCell ref="N521:O521"/>
    <mergeCell ref="P521:Q521"/>
    <mergeCell ref="R521:S521"/>
    <mergeCell ref="T521:U521"/>
    <mergeCell ref="V521:W521"/>
    <mergeCell ref="L520:M520"/>
    <mergeCell ref="N520:O520"/>
    <mergeCell ref="P520:Q520"/>
    <mergeCell ref="R520:S520"/>
    <mergeCell ref="T520:U520"/>
    <mergeCell ref="V520:W520"/>
    <mergeCell ref="P518:Q518"/>
    <mergeCell ref="R518:S518"/>
    <mergeCell ref="T518:U518"/>
    <mergeCell ref="V518:W518"/>
    <mergeCell ref="N519:O519"/>
    <mergeCell ref="P519:Q519"/>
    <mergeCell ref="R519:S519"/>
    <mergeCell ref="T519:U519"/>
    <mergeCell ref="V519:W519"/>
    <mergeCell ref="P517:Q517"/>
    <mergeCell ref="R517:S517"/>
    <mergeCell ref="T517:U517"/>
    <mergeCell ref="V517:W517"/>
    <mergeCell ref="A518:D533"/>
    <mergeCell ref="E518:F533"/>
    <mergeCell ref="G518:H533"/>
    <mergeCell ref="I518:K532"/>
    <mergeCell ref="L518:M518"/>
    <mergeCell ref="N518:O518"/>
    <mergeCell ref="A517:D517"/>
    <mergeCell ref="E517:F517"/>
    <mergeCell ref="G517:H517"/>
    <mergeCell ref="I517:K517"/>
    <mergeCell ref="L517:M517"/>
    <mergeCell ref="N517:O517"/>
    <mergeCell ref="P515:Q515"/>
    <mergeCell ref="R515:S515"/>
    <mergeCell ref="T515:U515"/>
    <mergeCell ref="V515:W515"/>
    <mergeCell ref="I516:U516"/>
    <mergeCell ref="V516:W516"/>
    <mergeCell ref="P513:Q513"/>
    <mergeCell ref="R513:S513"/>
    <mergeCell ref="T513:U513"/>
    <mergeCell ref="V513:W513"/>
    <mergeCell ref="N514:O514"/>
    <mergeCell ref="P514:Q514"/>
    <mergeCell ref="R514:S514"/>
    <mergeCell ref="T514:U514"/>
    <mergeCell ref="V514:W514"/>
    <mergeCell ref="P511:Q511"/>
    <mergeCell ref="R511:S511"/>
    <mergeCell ref="T511:U511"/>
    <mergeCell ref="V511:W511"/>
    <mergeCell ref="N512:O512"/>
    <mergeCell ref="P512:Q512"/>
    <mergeCell ref="R512:S512"/>
    <mergeCell ref="T512:U512"/>
    <mergeCell ref="V512:W512"/>
    <mergeCell ref="A511:D516"/>
    <mergeCell ref="E511:F516"/>
    <mergeCell ref="G511:H516"/>
    <mergeCell ref="I511:K515"/>
    <mergeCell ref="L511:M511"/>
    <mergeCell ref="N511:O511"/>
    <mergeCell ref="L513:M513"/>
    <mergeCell ref="N513:O513"/>
    <mergeCell ref="L515:M515"/>
    <mergeCell ref="N515:O515"/>
    <mergeCell ref="A510:D510"/>
    <mergeCell ref="E510:F510"/>
    <mergeCell ref="G510:H510"/>
    <mergeCell ref="I510:K510"/>
    <mergeCell ref="L510:M510"/>
    <mergeCell ref="N510:O510"/>
    <mergeCell ref="R510:S510"/>
    <mergeCell ref="I509:U509"/>
    <mergeCell ref="V509:W509"/>
    <mergeCell ref="P655:Q655"/>
    <mergeCell ref="P657:Q657"/>
    <mergeCell ref="T653:U653"/>
    <mergeCell ref="T654:U654"/>
    <mergeCell ref="T655:U655"/>
    <mergeCell ref="T510:U510"/>
    <mergeCell ref="V510:W510"/>
    <mergeCell ref="P659:Q659"/>
    <mergeCell ref="R655:S655"/>
    <mergeCell ref="R657:S657"/>
    <mergeCell ref="R658:S658"/>
    <mergeCell ref="R659:S659"/>
    <mergeCell ref="N508:O508"/>
    <mergeCell ref="P508:Q508"/>
    <mergeCell ref="R508:S508"/>
    <mergeCell ref="P510:Q510"/>
    <mergeCell ref="N525:O525"/>
    <mergeCell ref="T508:U508"/>
    <mergeCell ref="V508:W508"/>
    <mergeCell ref="N507:O507"/>
    <mergeCell ref="P507:Q507"/>
    <mergeCell ref="R507:S507"/>
    <mergeCell ref="T507:U507"/>
    <mergeCell ref="V507:W507"/>
    <mergeCell ref="N506:O506"/>
    <mergeCell ref="P506:Q506"/>
    <mergeCell ref="R506:S506"/>
    <mergeCell ref="T506:U506"/>
    <mergeCell ref="V506:W506"/>
    <mergeCell ref="L505:M505"/>
    <mergeCell ref="N505:O505"/>
    <mergeCell ref="P505:Q505"/>
    <mergeCell ref="R505:S505"/>
    <mergeCell ref="T505:U505"/>
    <mergeCell ref="V505:W505"/>
    <mergeCell ref="L504:M504"/>
    <mergeCell ref="N504:O504"/>
    <mergeCell ref="P504:Q504"/>
    <mergeCell ref="R504:S504"/>
    <mergeCell ref="T504:U504"/>
    <mergeCell ref="V504:W504"/>
    <mergeCell ref="N503:O503"/>
    <mergeCell ref="P503:Q503"/>
    <mergeCell ref="R503:S503"/>
    <mergeCell ref="T503:U503"/>
    <mergeCell ref="V503:W503"/>
    <mergeCell ref="L502:M502"/>
    <mergeCell ref="N502:O502"/>
    <mergeCell ref="P502:Q502"/>
    <mergeCell ref="R502:S502"/>
    <mergeCell ref="T502:U502"/>
    <mergeCell ref="V502:W502"/>
    <mergeCell ref="T500:U500"/>
    <mergeCell ref="V500:W500"/>
    <mergeCell ref="N501:O501"/>
    <mergeCell ref="P501:Q501"/>
    <mergeCell ref="R501:S501"/>
    <mergeCell ref="T501:U501"/>
    <mergeCell ref="V501:W501"/>
    <mergeCell ref="T499:U499"/>
    <mergeCell ref="V499:W499"/>
    <mergeCell ref="A500:D509"/>
    <mergeCell ref="E500:F509"/>
    <mergeCell ref="G500:H509"/>
    <mergeCell ref="I500:K508"/>
    <mergeCell ref="L500:M500"/>
    <mergeCell ref="N500:O500"/>
    <mergeCell ref="P500:Q500"/>
    <mergeCell ref="R500:S500"/>
    <mergeCell ref="I498:U498"/>
    <mergeCell ref="V498:W498"/>
    <mergeCell ref="A499:D499"/>
    <mergeCell ref="E499:F499"/>
    <mergeCell ref="G499:H499"/>
    <mergeCell ref="I499:K499"/>
    <mergeCell ref="L499:M499"/>
    <mergeCell ref="N499:O499"/>
    <mergeCell ref="P499:Q499"/>
    <mergeCell ref="R499:S499"/>
    <mergeCell ref="P525:Q525"/>
    <mergeCell ref="R525:S525"/>
    <mergeCell ref="T525:U525"/>
    <mergeCell ref="V525:W525"/>
    <mergeCell ref="N526:O526"/>
    <mergeCell ref="P526:Q526"/>
    <mergeCell ref="R526:S526"/>
    <mergeCell ref="T526:U526"/>
    <mergeCell ref="V526:W526"/>
    <mergeCell ref="N527:O527"/>
    <mergeCell ref="P527:Q527"/>
    <mergeCell ref="R527:S527"/>
    <mergeCell ref="T527:U527"/>
    <mergeCell ref="V527:W527"/>
    <mergeCell ref="N528:O528"/>
    <mergeCell ref="P528:Q528"/>
    <mergeCell ref="R528:S528"/>
    <mergeCell ref="T528:U528"/>
    <mergeCell ref="V528:W528"/>
    <mergeCell ref="L529:M529"/>
    <mergeCell ref="N529:O529"/>
    <mergeCell ref="P529:Q529"/>
    <mergeCell ref="R529:S529"/>
    <mergeCell ref="T529:U529"/>
    <mergeCell ref="V529:W529"/>
    <mergeCell ref="L530:M530"/>
    <mergeCell ref="N530:O530"/>
    <mergeCell ref="P530:Q530"/>
    <mergeCell ref="R530:S530"/>
    <mergeCell ref="T530:U530"/>
    <mergeCell ref="V530:W530"/>
    <mergeCell ref="L539:M539"/>
    <mergeCell ref="N539:O539"/>
    <mergeCell ref="P539:Q539"/>
    <mergeCell ref="R539:S539"/>
    <mergeCell ref="T539:U539"/>
    <mergeCell ref="V539:W539"/>
    <mergeCell ref="L497:M497"/>
    <mergeCell ref="N497:O497"/>
    <mergeCell ref="P497:Q497"/>
    <mergeCell ref="R497:S497"/>
    <mergeCell ref="T497:U497"/>
    <mergeCell ref="V497:W497"/>
    <mergeCell ref="L496:M496"/>
    <mergeCell ref="N496:O496"/>
    <mergeCell ref="P496:Q496"/>
    <mergeCell ref="R496:S496"/>
    <mergeCell ref="T496:U496"/>
    <mergeCell ref="V496:W496"/>
    <mergeCell ref="L495:M495"/>
    <mergeCell ref="N495:O495"/>
    <mergeCell ref="P495:Q495"/>
    <mergeCell ref="R495:S495"/>
    <mergeCell ref="T495:U495"/>
    <mergeCell ref="V495:W495"/>
    <mergeCell ref="L494:M494"/>
    <mergeCell ref="N494:O494"/>
    <mergeCell ref="P494:Q494"/>
    <mergeCell ref="R494:S494"/>
    <mergeCell ref="T494:U494"/>
    <mergeCell ref="V494:W494"/>
    <mergeCell ref="L493:M493"/>
    <mergeCell ref="N493:O493"/>
    <mergeCell ref="P493:Q493"/>
    <mergeCell ref="R493:S493"/>
    <mergeCell ref="T493:U493"/>
    <mergeCell ref="V493:W493"/>
    <mergeCell ref="L492:M492"/>
    <mergeCell ref="N492:O492"/>
    <mergeCell ref="P492:Q492"/>
    <mergeCell ref="R492:S492"/>
    <mergeCell ref="T492:U492"/>
    <mergeCell ref="V492:W492"/>
    <mergeCell ref="L491:M491"/>
    <mergeCell ref="N491:O491"/>
    <mergeCell ref="P491:Q491"/>
    <mergeCell ref="R491:S491"/>
    <mergeCell ref="T491:U491"/>
    <mergeCell ref="V491:W491"/>
    <mergeCell ref="L490:M490"/>
    <mergeCell ref="N490:O490"/>
    <mergeCell ref="P490:Q490"/>
    <mergeCell ref="R490:S490"/>
    <mergeCell ref="T490:U490"/>
    <mergeCell ref="V490:W490"/>
    <mergeCell ref="L489:M489"/>
    <mergeCell ref="N489:O489"/>
    <mergeCell ref="P489:Q489"/>
    <mergeCell ref="R489:S489"/>
    <mergeCell ref="T489:U489"/>
    <mergeCell ref="V489:W489"/>
    <mergeCell ref="L488:M488"/>
    <mergeCell ref="N488:O488"/>
    <mergeCell ref="P488:Q488"/>
    <mergeCell ref="R488:S488"/>
    <mergeCell ref="T488:U488"/>
    <mergeCell ref="V488:W488"/>
    <mergeCell ref="L487:M487"/>
    <mergeCell ref="N487:O487"/>
    <mergeCell ref="P487:Q487"/>
    <mergeCell ref="R487:S487"/>
    <mergeCell ref="T487:U487"/>
    <mergeCell ref="V487:W487"/>
    <mergeCell ref="L486:M486"/>
    <mergeCell ref="N486:O486"/>
    <mergeCell ref="P486:Q486"/>
    <mergeCell ref="R486:S486"/>
    <mergeCell ref="T486:U486"/>
    <mergeCell ref="V486:W486"/>
    <mergeCell ref="T484:U484"/>
    <mergeCell ref="V484:W484"/>
    <mergeCell ref="N485:O485"/>
    <mergeCell ref="P485:Q485"/>
    <mergeCell ref="R485:S485"/>
    <mergeCell ref="T485:U485"/>
    <mergeCell ref="V485:W485"/>
    <mergeCell ref="T483:U483"/>
    <mergeCell ref="V483:W483"/>
    <mergeCell ref="A484:D498"/>
    <mergeCell ref="E484:F498"/>
    <mergeCell ref="G484:H498"/>
    <mergeCell ref="I484:K497"/>
    <mergeCell ref="L484:M484"/>
    <mergeCell ref="N484:O484"/>
    <mergeCell ref="P484:Q484"/>
    <mergeCell ref="R484:S484"/>
    <mergeCell ref="I482:U482"/>
    <mergeCell ref="V482:W482"/>
    <mergeCell ref="A483:D483"/>
    <mergeCell ref="E483:F483"/>
    <mergeCell ref="G483:H483"/>
    <mergeCell ref="I483:K483"/>
    <mergeCell ref="L483:M483"/>
    <mergeCell ref="N483:O483"/>
    <mergeCell ref="P483:Q483"/>
    <mergeCell ref="R483:S483"/>
    <mergeCell ref="L481:M481"/>
    <mergeCell ref="N481:O481"/>
    <mergeCell ref="P481:Q481"/>
    <mergeCell ref="R481:S481"/>
    <mergeCell ref="T481:U481"/>
    <mergeCell ref="V481:W481"/>
    <mergeCell ref="L480:M480"/>
    <mergeCell ref="N480:O480"/>
    <mergeCell ref="P480:Q480"/>
    <mergeCell ref="R480:S480"/>
    <mergeCell ref="T480:U480"/>
    <mergeCell ref="V480:W480"/>
    <mergeCell ref="L479:M479"/>
    <mergeCell ref="N479:O479"/>
    <mergeCell ref="P479:Q479"/>
    <mergeCell ref="R479:S479"/>
    <mergeCell ref="T479:U479"/>
    <mergeCell ref="V479:W479"/>
    <mergeCell ref="L478:M478"/>
    <mergeCell ref="N478:O478"/>
    <mergeCell ref="P478:Q478"/>
    <mergeCell ref="R478:S478"/>
    <mergeCell ref="T478:U478"/>
    <mergeCell ref="V478:W478"/>
    <mergeCell ref="L477:M477"/>
    <mergeCell ref="N477:O477"/>
    <mergeCell ref="P477:Q477"/>
    <mergeCell ref="R477:S477"/>
    <mergeCell ref="T477:U477"/>
    <mergeCell ref="V477:W477"/>
    <mergeCell ref="L476:M476"/>
    <mergeCell ref="N476:O476"/>
    <mergeCell ref="P476:Q476"/>
    <mergeCell ref="R476:S476"/>
    <mergeCell ref="T476:U476"/>
    <mergeCell ref="V476:W476"/>
    <mergeCell ref="L475:M475"/>
    <mergeCell ref="N475:O475"/>
    <mergeCell ref="P475:Q475"/>
    <mergeCell ref="R475:S475"/>
    <mergeCell ref="T475:U475"/>
    <mergeCell ref="V475:W475"/>
    <mergeCell ref="T473:U473"/>
    <mergeCell ref="V473:W473"/>
    <mergeCell ref="N474:O474"/>
    <mergeCell ref="P474:Q474"/>
    <mergeCell ref="R474:S474"/>
    <mergeCell ref="T474:U474"/>
    <mergeCell ref="V474:W474"/>
    <mergeCell ref="T472:U472"/>
    <mergeCell ref="V472:W472"/>
    <mergeCell ref="A473:D482"/>
    <mergeCell ref="E473:F482"/>
    <mergeCell ref="G473:H482"/>
    <mergeCell ref="I473:K481"/>
    <mergeCell ref="L473:M473"/>
    <mergeCell ref="N473:O473"/>
    <mergeCell ref="P473:Q473"/>
    <mergeCell ref="R473:S473"/>
    <mergeCell ref="I471:U471"/>
    <mergeCell ref="V471:W471"/>
    <mergeCell ref="A472:D472"/>
    <mergeCell ref="E472:F472"/>
    <mergeCell ref="G472:H472"/>
    <mergeCell ref="I472:K472"/>
    <mergeCell ref="L472:M472"/>
    <mergeCell ref="N472:O472"/>
    <mergeCell ref="P472:Q472"/>
    <mergeCell ref="R472:S472"/>
    <mergeCell ref="L470:M470"/>
    <mergeCell ref="N470:O470"/>
    <mergeCell ref="P470:Q470"/>
    <mergeCell ref="R470:S470"/>
    <mergeCell ref="T470:U470"/>
    <mergeCell ref="V470:W470"/>
    <mergeCell ref="L540:M540"/>
    <mergeCell ref="N540:O540"/>
    <mergeCell ref="P540:Q540"/>
    <mergeCell ref="R540:S540"/>
    <mergeCell ref="T540:U540"/>
    <mergeCell ref="V540:W540"/>
    <mergeCell ref="L469:M469"/>
    <mergeCell ref="N469:O469"/>
    <mergeCell ref="P469:Q469"/>
    <mergeCell ref="R469:S469"/>
    <mergeCell ref="T469:U469"/>
    <mergeCell ref="V469:W469"/>
    <mergeCell ref="L468:M468"/>
    <mergeCell ref="N468:O468"/>
    <mergeCell ref="P468:Q468"/>
    <mergeCell ref="R468:S468"/>
    <mergeCell ref="T468:U468"/>
    <mergeCell ref="V468:W468"/>
    <mergeCell ref="L467:M467"/>
    <mergeCell ref="N467:O467"/>
    <mergeCell ref="P467:Q467"/>
    <mergeCell ref="R467:S467"/>
    <mergeCell ref="T467:U467"/>
    <mergeCell ref="V467:W467"/>
    <mergeCell ref="L466:M466"/>
    <mergeCell ref="N466:O466"/>
    <mergeCell ref="P466:Q466"/>
    <mergeCell ref="R466:S466"/>
    <mergeCell ref="T466:U466"/>
    <mergeCell ref="V466:W466"/>
    <mergeCell ref="L465:M465"/>
    <mergeCell ref="N465:O465"/>
    <mergeCell ref="P465:Q465"/>
    <mergeCell ref="R465:S465"/>
    <mergeCell ref="T465:U465"/>
    <mergeCell ref="V465:W465"/>
    <mergeCell ref="L464:M464"/>
    <mergeCell ref="N464:O464"/>
    <mergeCell ref="P464:Q464"/>
    <mergeCell ref="R464:S464"/>
    <mergeCell ref="T464:U464"/>
    <mergeCell ref="V464:W464"/>
    <mergeCell ref="L463:M463"/>
    <mergeCell ref="N463:O463"/>
    <mergeCell ref="P463:Q463"/>
    <mergeCell ref="R463:S463"/>
    <mergeCell ref="T463:U463"/>
    <mergeCell ref="V463:W463"/>
    <mergeCell ref="T461:U461"/>
    <mergeCell ref="V461:W461"/>
    <mergeCell ref="N462:O462"/>
    <mergeCell ref="P462:Q462"/>
    <mergeCell ref="R462:S462"/>
    <mergeCell ref="T462:U462"/>
    <mergeCell ref="V462:W462"/>
    <mergeCell ref="T460:U460"/>
    <mergeCell ref="V460:W460"/>
    <mergeCell ref="A461:D471"/>
    <mergeCell ref="E461:F471"/>
    <mergeCell ref="G461:H471"/>
    <mergeCell ref="I461:K470"/>
    <mergeCell ref="L461:M461"/>
    <mergeCell ref="N461:O461"/>
    <mergeCell ref="P461:Q461"/>
    <mergeCell ref="R461:S461"/>
    <mergeCell ref="I459:U459"/>
    <mergeCell ref="V459:W459"/>
    <mergeCell ref="A460:D460"/>
    <mergeCell ref="E460:F460"/>
    <mergeCell ref="G460:H460"/>
    <mergeCell ref="I460:K460"/>
    <mergeCell ref="L460:M460"/>
    <mergeCell ref="N460:O460"/>
    <mergeCell ref="P460:Q460"/>
    <mergeCell ref="R460:S460"/>
    <mergeCell ref="L458:M458"/>
    <mergeCell ref="N458:O458"/>
    <mergeCell ref="P458:Q458"/>
    <mergeCell ref="R458:S458"/>
    <mergeCell ref="T458:U458"/>
    <mergeCell ref="V458:W458"/>
    <mergeCell ref="L457:M457"/>
    <mergeCell ref="N457:O457"/>
    <mergeCell ref="P457:Q457"/>
    <mergeCell ref="R457:S457"/>
    <mergeCell ref="T457:U457"/>
    <mergeCell ref="V457:W457"/>
    <mergeCell ref="L456:M456"/>
    <mergeCell ref="N456:O456"/>
    <mergeCell ref="P456:Q456"/>
    <mergeCell ref="R456:S456"/>
    <mergeCell ref="T456:U456"/>
    <mergeCell ref="V456:W456"/>
    <mergeCell ref="L455:M455"/>
    <mergeCell ref="N455:O455"/>
    <mergeCell ref="P455:Q455"/>
    <mergeCell ref="R455:S455"/>
    <mergeCell ref="T455:U455"/>
    <mergeCell ref="V455:W455"/>
    <mergeCell ref="L452:M452"/>
    <mergeCell ref="N452:O452"/>
    <mergeCell ref="P452:Q452"/>
    <mergeCell ref="R452:S452"/>
    <mergeCell ref="T452:U452"/>
    <mergeCell ref="V452:W452"/>
    <mergeCell ref="P448:Q448"/>
    <mergeCell ref="R448:S448"/>
    <mergeCell ref="T448:U448"/>
    <mergeCell ref="V448:W448"/>
    <mergeCell ref="N449:O449"/>
    <mergeCell ref="P449:Q449"/>
    <mergeCell ref="R449:S449"/>
    <mergeCell ref="T449:U449"/>
    <mergeCell ref="V449:W449"/>
    <mergeCell ref="P446:Q446"/>
    <mergeCell ref="R446:S446"/>
    <mergeCell ref="T446:U446"/>
    <mergeCell ref="V446:W446"/>
    <mergeCell ref="N447:O447"/>
    <mergeCell ref="P447:Q447"/>
    <mergeCell ref="R447:S447"/>
    <mergeCell ref="T447:U447"/>
    <mergeCell ref="V447:W447"/>
    <mergeCell ref="T444:U444"/>
    <mergeCell ref="V444:W444"/>
    <mergeCell ref="N445:O445"/>
    <mergeCell ref="P445:Q445"/>
    <mergeCell ref="R445:S445"/>
    <mergeCell ref="T445:U445"/>
    <mergeCell ref="V445:W445"/>
    <mergeCell ref="A444:D459"/>
    <mergeCell ref="E444:F459"/>
    <mergeCell ref="G444:H459"/>
    <mergeCell ref="I444:K458"/>
    <mergeCell ref="L444:M444"/>
    <mergeCell ref="N444:O444"/>
    <mergeCell ref="L446:M446"/>
    <mergeCell ref="N446:O446"/>
    <mergeCell ref="L448:M448"/>
    <mergeCell ref="N448:O448"/>
    <mergeCell ref="A443:D443"/>
    <mergeCell ref="E443:F443"/>
    <mergeCell ref="G443:H443"/>
    <mergeCell ref="I443:K443"/>
    <mergeCell ref="L443:M443"/>
    <mergeCell ref="N443:O443"/>
    <mergeCell ref="P443:Q443"/>
    <mergeCell ref="R443:S443"/>
    <mergeCell ref="I442:U442"/>
    <mergeCell ref="V442:W442"/>
    <mergeCell ref="T651:U651"/>
    <mergeCell ref="T652:U652"/>
    <mergeCell ref="T443:U443"/>
    <mergeCell ref="V443:W443"/>
    <mergeCell ref="P444:Q444"/>
    <mergeCell ref="R444:S444"/>
    <mergeCell ref="L441:M441"/>
    <mergeCell ref="N441:O441"/>
    <mergeCell ref="P441:Q441"/>
    <mergeCell ref="R441:S441"/>
    <mergeCell ref="T441:U441"/>
    <mergeCell ref="V441:W441"/>
    <mergeCell ref="L440:M440"/>
    <mergeCell ref="N440:O440"/>
    <mergeCell ref="P440:Q440"/>
    <mergeCell ref="R440:S440"/>
    <mergeCell ref="T440:U440"/>
    <mergeCell ref="V440:W440"/>
    <mergeCell ref="L439:M439"/>
    <mergeCell ref="N439:O439"/>
    <mergeCell ref="P439:Q439"/>
    <mergeCell ref="R439:S439"/>
    <mergeCell ref="T439:U439"/>
    <mergeCell ref="V439:W439"/>
    <mergeCell ref="L438:M438"/>
    <mergeCell ref="N438:O438"/>
    <mergeCell ref="P438:Q438"/>
    <mergeCell ref="R438:S438"/>
    <mergeCell ref="T438:U438"/>
    <mergeCell ref="V438:W438"/>
    <mergeCell ref="T436:U436"/>
    <mergeCell ref="V436:W436"/>
    <mergeCell ref="N437:O437"/>
    <mergeCell ref="P437:Q437"/>
    <mergeCell ref="R437:S437"/>
    <mergeCell ref="T437:U437"/>
    <mergeCell ref="V437:W437"/>
    <mergeCell ref="T435:U435"/>
    <mergeCell ref="V435:W435"/>
    <mergeCell ref="A436:D442"/>
    <mergeCell ref="E436:F442"/>
    <mergeCell ref="G436:H442"/>
    <mergeCell ref="I436:K441"/>
    <mergeCell ref="L436:M436"/>
    <mergeCell ref="N436:O436"/>
    <mergeCell ref="P436:Q436"/>
    <mergeCell ref="R436:S436"/>
    <mergeCell ref="I434:U434"/>
    <mergeCell ref="V434:W434"/>
    <mergeCell ref="A435:D435"/>
    <mergeCell ref="E435:F435"/>
    <mergeCell ref="G435:H435"/>
    <mergeCell ref="I435:K435"/>
    <mergeCell ref="L435:M435"/>
    <mergeCell ref="N435:O435"/>
    <mergeCell ref="P435:Q435"/>
    <mergeCell ref="R435:S435"/>
    <mergeCell ref="L433:M433"/>
    <mergeCell ref="N433:O433"/>
    <mergeCell ref="P433:Q433"/>
    <mergeCell ref="R433:S433"/>
    <mergeCell ref="T433:U433"/>
    <mergeCell ref="V433:W433"/>
    <mergeCell ref="L432:M432"/>
    <mergeCell ref="N432:O432"/>
    <mergeCell ref="P432:Q432"/>
    <mergeCell ref="R432:S432"/>
    <mergeCell ref="T432:U432"/>
    <mergeCell ref="V432:W432"/>
    <mergeCell ref="L431:M431"/>
    <mergeCell ref="N431:O431"/>
    <mergeCell ref="P431:Q431"/>
    <mergeCell ref="R431:S431"/>
    <mergeCell ref="T431:U431"/>
    <mergeCell ref="V431:W431"/>
    <mergeCell ref="L430:M430"/>
    <mergeCell ref="N430:O430"/>
    <mergeCell ref="P430:Q430"/>
    <mergeCell ref="R430:S430"/>
    <mergeCell ref="T430:U430"/>
    <mergeCell ref="V430:W430"/>
    <mergeCell ref="T428:U428"/>
    <mergeCell ref="V428:W428"/>
    <mergeCell ref="N429:O429"/>
    <mergeCell ref="P429:Q429"/>
    <mergeCell ref="R429:S429"/>
    <mergeCell ref="T429:U429"/>
    <mergeCell ref="V429:W429"/>
    <mergeCell ref="T427:U427"/>
    <mergeCell ref="V427:W427"/>
    <mergeCell ref="A428:D434"/>
    <mergeCell ref="E428:F434"/>
    <mergeCell ref="G428:H434"/>
    <mergeCell ref="I428:K433"/>
    <mergeCell ref="L428:M428"/>
    <mergeCell ref="N428:O428"/>
    <mergeCell ref="P428:Q428"/>
    <mergeCell ref="R428:S428"/>
    <mergeCell ref="I426:U426"/>
    <mergeCell ref="V426:W426"/>
    <mergeCell ref="A427:D427"/>
    <mergeCell ref="E427:F427"/>
    <mergeCell ref="G427:H427"/>
    <mergeCell ref="I427:K427"/>
    <mergeCell ref="L427:M427"/>
    <mergeCell ref="N427:O427"/>
    <mergeCell ref="P427:Q427"/>
    <mergeCell ref="R427:S427"/>
    <mergeCell ref="L425:M425"/>
    <mergeCell ref="N425:O425"/>
    <mergeCell ref="P425:Q425"/>
    <mergeCell ref="R425:S425"/>
    <mergeCell ref="T425:U425"/>
    <mergeCell ref="V425:W425"/>
    <mergeCell ref="L424:M424"/>
    <mergeCell ref="N424:O424"/>
    <mergeCell ref="P424:Q424"/>
    <mergeCell ref="R424:S424"/>
    <mergeCell ref="T424:U424"/>
    <mergeCell ref="V424:W424"/>
    <mergeCell ref="L423:M423"/>
    <mergeCell ref="N423:O423"/>
    <mergeCell ref="P423:Q423"/>
    <mergeCell ref="R423:S423"/>
    <mergeCell ref="T423:U423"/>
    <mergeCell ref="V423:W423"/>
    <mergeCell ref="P421:Q421"/>
    <mergeCell ref="R421:S421"/>
    <mergeCell ref="T421:U421"/>
    <mergeCell ref="V421:W421"/>
    <mergeCell ref="N422:O422"/>
    <mergeCell ref="P422:Q422"/>
    <mergeCell ref="R422:S422"/>
    <mergeCell ref="T422:U422"/>
    <mergeCell ref="V422:W422"/>
    <mergeCell ref="P420:Q420"/>
    <mergeCell ref="R420:S420"/>
    <mergeCell ref="T420:U420"/>
    <mergeCell ref="V420:W420"/>
    <mergeCell ref="A421:D426"/>
    <mergeCell ref="E421:F426"/>
    <mergeCell ref="G421:H426"/>
    <mergeCell ref="I421:K425"/>
    <mergeCell ref="L421:M421"/>
    <mergeCell ref="N421:O421"/>
    <mergeCell ref="I419:U419"/>
    <mergeCell ref="V419:W419"/>
    <mergeCell ref="A420:D420"/>
    <mergeCell ref="E420:F420"/>
    <mergeCell ref="G420:H420"/>
    <mergeCell ref="I420:K420"/>
    <mergeCell ref="L420:M420"/>
    <mergeCell ref="N420:O420"/>
    <mergeCell ref="A414:D419"/>
    <mergeCell ref="N416:O416"/>
    <mergeCell ref="E413:F413"/>
    <mergeCell ref="L418:M418"/>
    <mergeCell ref="N418:O418"/>
    <mergeCell ref="P418:Q418"/>
    <mergeCell ref="R418:S418"/>
    <mergeCell ref="T418:U418"/>
    <mergeCell ref="L415:M415"/>
    <mergeCell ref="N415:O415"/>
    <mergeCell ref="P415:Q415"/>
    <mergeCell ref="R415:S415"/>
    <mergeCell ref="V418:W418"/>
    <mergeCell ref="L417:M417"/>
    <mergeCell ref="N417:O417"/>
    <mergeCell ref="P417:Q417"/>
    <mergeCell ref="R417:S417"/>
    <mergeCell ref="T417:U417"/>
    <mergeCell ref="V417:W417"/>
    <mergeCell ref="T415:U415"/>
    <mergeCell ref="V415:W415"/>
    <mergeCell ref="V413:W413"/>
    <mergeCell ref="E414:F419"/>
    <mergeCell ref="G414:H419"/>
    <mergeCell ref="I414:K418"/>
    <mergeCell ref="L414:M414"/>
    <mergeCell ref="N414:O414"/>
    <mergeCell ref="P414:Q414"/>
    <mergeCell ref="R414:S414"/>
    <mergeCell ref="T414:U414"/>
    <mergeCell ref="V414:W414"/>
    <mergeCell ref="G413:H413"/>
    <mergeCell ref="I413:K413"/>
    <mergeCell ref="L413:M413"/>
    <mergeCell ref="N413:O413"/>
    <mergeCell ref="P413:Q413"/>
    <mergeCell ref="R413:S413"/>
    <mergeCell ref="I412:U412"/>
    <mergeCell ref="V412:W412"/>
    <mergeCell ref="T657:U657"/>
    <mergeCell ref="T658:U658"/>
    <mergeCell ref="T659:U659"/>
    <mergeCell ref="V651:W651"/>
    <mergeCell ref="V652:W652"/>
    <mergeCell ref="V653:W653"/>
    <mergeCell ref="V654:W654"/>
    <mergeCell ref="T413:U413"/>
    <mergeCell ref="L411:M411"/>
    <mergeCell ref="N411:O411"/>
    <mergeCell ref="P411:Q411"/>
    <mergeCell ref="R411:S411"/>
    <mergeCell ref="T411:U411"/>
    <mergeCell ref="V411:W411"/>
    <mergeCell ref="L410:M410"/>
    <mergeCell ref="N410:O410"/>
    <mergeCell ref="P410:Q410"/>
    <mergeCell ref="R410:S410"/>
    <mergeCell ref="T410:U410"/>
    <mergeCell ref="V410:W410"/>
    <mergeCell ref="L409:M409"/>
    <mergeCell ref="N409:O409"/>
    <mergeCell ref="P409:Q409"/>
    <mergeCell ref="R409:S409"/>
    <mergeCell ref="T409:U409"/>
    <mergeCell ref="V409:W409"/>
    <mergeCell ref="L408:M408"/>
    <mergeCell ref="N408:O408"/>
    <mergeCell ref="P408:Q408"/>
    <mergeCell ref="R408:S408"/>
    <mergeCell ref="T408:U408"/>
    <mergeCell ref="V408:W408"/>
    <mergeCell ref="T406:U406"/>
    <mergeCell ref="V406:W406"/>
    <mergeCell ref="N407:O407"/>
    <mergeCell ref="P407:Q407"/>
    <mergeCell ref="R407:S407"/>
    <mergeCell ref="T407:U407"/>
    <mergeCell ref="V407:W407"/>
    <mergeCell ref="T405:U405"/>
    <mergeCell ref="V405:W405"/>
    <mergeCell ref="A406:D412"/>
    <mergeCell ref="E406:F412"/>
    <mergeCell ref="G406:H412"/>
    <mergeCell ref="I406:K411"/>
    <mergeCell ref="L406:M406"/>
    <mergeCell ref="N406:O406"/>
    <mergeCell ref="P406:Q406"/>
    <mergeCell ref="R406:S406"/>
    <mergeCell ref="I404:U404"/>
    <mergeCell ref="V404:W404"/>
    <mergeCell ref="A405:D405"/>
    <mergeCell ref="E405:F405"/>
    <mergeCell ref="G405:H405"/>
    <mergeCell ref="I405:K405"/>
    <mergeCell ref="L405:M405"/>
    <mergeCell ref="N405:O405"/>
    <mergeCell ref="P405:Q405"/>
    <mergeCell ref="R405:S405"/>
    <mergeCell ref="L541:M541"/>
    <mergeCell ref="N541:O541"/>
    <mergeCell ref="P541:Q541"/>
    <mergeCell ref="R541:S541"/>
    <mergeCell ref="T541:U541"/>
    <mergeCell ref="V541:W541"/>
    <mergeCell ref="L542:M542"/>
    <mergeCell ref="N542:O542"/>
    <mergeCell ref="P542:Q542"/>
    <mergeCell ref="R542:S542"/>
    <mergeCell ref="T542:U542"/>
    <mergeCell ref="V542:W542"/>
    <mergeCell ref="L543:M543"/>
    <mergeCell ref="N543:O543"/>
    <mergeCell ref="P543:Q543"/>
    <mergeCell ref="R543:S543"/>
    <mergeCell ref="T543:U543"/>
    <mergeCell ref="V543:W543"/>
    <mergeCell ref="L554:M554"/>
    <mergeCell ref="N554:O554"/>
    <mergeCell ref="P554:Q554"/>
    <mergeCell ref="R554:S554"/>
    <mergeCell ref="T554:U554"/>
    <mergeCell ref="V554:W554"/>
    <mergeCell ref="L555:M555"/>
    <mergeCell ref="N555:O555"/>
    <mergeCell ref="P555:Q555"/>
    <mergeCell ref="R555:S555"/>
    <mergeCell ref="T555:U555"/>
    <mergeCell ref="V555:W555"/>
    <mergeCell ref="L556:M556"/>
    <mergeCell ref="N556:O556"/>
    <mergeCell ref="P556:Q556"/>
    <mergeCell ref="R556:S556"/>
    <mergeCell ref="T556:U556"/>
    <mergeCell ref="V556:W556"/>
    <mergeCell ref="L557:M557"/>
    <mergeCell ref="N557:O557"/>
    <mergeCell ref="P557:Q557"/>
    <mergeCell ref="R557:S557"/>
    <mergeCell ref="T557:U557"/>
    <mergeCell ref="V557:W557"/>
    <mergeCell ref="L403:M403"/>
    <mergeCell ref="N403:O403"/>
    <mergeCell ref="P403:Q403"/>
    <mergeCell ref="R403:S403"/>
    <mergeCell ref="T403:U403"/>
    <mergeCell ref="V403:W403"/>
    <mergeCell ref="L402:M402"/>
    <mergeCell ref="N402:O402"/>
    <mergeCell ref="P402:Q402"/>
    <mergeCell ref="R402:S402"/>
    <mergeCell ref="T402:U402"/>
    <mergeCell ref="V402:W402"/>
    <mergeCell ref="L401:M401"/>
    <mergeCell ref="N401:O401"/>
    <mergeCell ref="P401:Q401"/>
    <mergeCell ref="R401:S401"/>
    <mergeCell ref="T401:U401"/>
    <mergeCell ref="V401:W401"/>
    <mergeCell ref="L400:M400"/>
    <mergeCell ref="N400:O400"/>
    <mergeCell ref="P400:Q400"/>
    <mergeCell ref="R400:S400"/>
    <mergeCell ref="T400:U400"/>
    <mergeCell ref="V400:W400"/>
    <mergeCell ref="L399:M399"/>
    <mergeCell ref="N399:O399"/>
    <mergeCell ref="P399:Q399"/>
    <mergeCell ref="R399:S399"/>
    <mergeCell ref="T399:U399"/>
    <mergeCell ref="V399:W399"/>
    <mergeCell ref="L398:M398"/>
    <mergeCell ref="N398:O398"/>
    <mergeCell ref="P398:Q398"/>
    <mergeCell ref="R398:S398"/>
    <mergeCell ref="T398:U398"/>
    <mergeCell ref="V398:W398"/>
    <mergeCell ref="L397:M397"/>
    <mergeCell ref="N397:O397"/>
    <mergeCell ref="P397:Q397"/>
    <mergeCell ref="R397:S397"/>
    <mergeCell ref="T397:U397"/>
    <mergeCell ref="V397:W397"/>
    <mergeCell ref="L396:M396"/>
    <mergeCell ref="N396:O396"/>
    <mergeCell ref="P396:Q396"/>
    <mergeCell ref="R396:S396"/>
    <mergeCell ref="T396:U396"/>
    <mergeCell ref="V396:W396"/>
    <mergeCell ref="L395:M395"/>
    <mergeCell ref="N395:O395"/>
    <mergeCell ref="P395:Q395"/>
    <mergeCell ref="R395:S395"/>
    <mergeCell ref="T395:U395"/>
    <mergeCell ref="V395:W395"/>
    <mergeCell ref="T393:U393"/>
    <mergeCell ref="V393:W393"/>
    <mergeCell ref="N394:O394"/>
    <mergeCell ref="P394:Q394"/>
    <mergeCell ref="R394:S394"/>
    <mergeCell ref="T394:U394"/>
    <mergeCell ref="V394:W394"/>
    <mergeCell ref="T392:U392"/>
    <mergeCell ref="V392:W392"/>
    <mergeCell ref="A393:D404"/>
    <mergeCell ref="E393:F404"/>
    <mergeCell ref="G393:H404"/>
    <mergeCell ref="I393:K403"/>
    <mergeCell ref="L393:M393"/>
    <mergeCell ref="N393:O393"/>
    <mergeCell ref="P393:Q393"/>
    <mergeCell ref="R393:S393"/>
    <mergeCell ref="I391:U391"/>
    <mergeCell ref="V391:W391"/>
    <mergeCell ref="A392:D392"/>
    <mergeCell ref="E392:F392"/>
    <mergeCell ref="G392:H392"/>
    <mergeCell ref="I392:K392"/>
    <mergeCell ref="L392:M392"/>
    <mergeCell ref="N392:O392"/>
    <mergeCell ref="P392:Q392"/>
    <mergeCell ref="R392:S392"/>
    <mergeCell ref="L390:M390"/>
    <mergeCell ref="N390:O390"/>
    <mergeCell ref="P390:Q390"/>
    <mergeCell ref="R390:S390"/>
    <mergeCell ref="T390:U390"/>
    <mergeCell ref="V390:W390"/>
    <mergeCell ref="L389:M389"/>
    <mergeCell ref="N389:O389"/>
    <mergeCell ref="P389:Q389"/>
    <mergeCell ref="R389:S389"/>
    <mergeCell ref="T389:U389"/>
    <mergeCell ref="V389:W389"/>
    <mergeCell ref="L385:M385"/>
    <mergeCell ref="N385:O385"/>
    <mergeCell ref="P385:Q385"/>
    <mergeCell ref="R385:S385"/>
    <mergeCell ref="T385:U385"/>
    <mergeCell ref="V385:W385"/>
    <mergeCell ref="L384:M384"/>
    <mergeCell ref="N384:O384"/>
    <mergeCell ref="P384:Q384"/>
    <mergeCell ref="R384:S384"/>
    <mergeCell ref="T384:U384"/>
    <mergeCell ref="V384:W384"/>
    <mergeCell ref="L383:M383"/>
    <mergeCell ref="N383:O383"/>
    <mergeCell ref="P383:Q383"/>
    <mergeCell ref="R383:S383"/>
    <mergeCell ref="T383:U383"/>
    <mergeCell ref="V383:W383"/>
    <mergeCell ref="L382:M382"/>
    <mergeCell ref="N382:O382"/>
    <mergeCell ref="P382:Q382"/>
    <mergeCell ref="R382:S382"/>
    <mergeCell ref="T382:U382"/>
    <mergeCell ref="V382:W382"/>
    <mergeCell ref="L381:M381"/>
    <mergeCell ref="N381:O381"/>
    <mergeCell ref="P381:Q381"/>
    <mergeCell ref="R381:S381"/>
    <mergeCell ref="T381:U381"/>
    <mergeCell ref="V381:W381"/>
    <mergeCell ref="T379:U379"/>
    <mergeCell ref="V379:W379"/>
    <mergeCell ref="N380:O380"/>
    <mergeCell ref="P380:Q380"/>
    <mergeCell ref="R380:S380"/>
    <mergeCell ref="T380:U380"/>
    <mergeCell ref="V380:W380"/>
    <mergeCell ref="T378:U378"/>
    <mergeCell ref="V378:W378"/>
    <mergeCell ref="A379:D391"/>
    <mergeCell ref="E379:F391"/>
    <mergeCell ref="G379:H391"/>
    <mergeCell ref="I379:K390"/>
    <mergeCell ref="L379:M379"/>
    <mergeCell ref="N379:O379"/>
    <mergeCell ref="P379:Q379"/>
    <mergeCell ref="R379:S379"/>
    <mergeCell ref="I377:U377"/>
    <mergeCell ref="V377:W377"/>
    <mergeCell ref="A378:D378"/>
    <mergeCell ref="E378:F378"/>
    <mergeCell ref="G378:H378"/>
    <mergeCell ref="I378:K378"/>
    <mergeCell ref="L378:M378"/>
    <mergeCell ref="N378:O378"/>
    <mergeCell ref="P378:Q378"/>
    <mergeCell ref="R378:S378"/>
    <mergeCell ref="L376:M376"/>
    <mergeCell ref="N376:O376"/>
    <mergeCell ref="P376:Q376"/>
    <mergeCell ref="R376:S376"/>
    <mergeCell ref="T376:U376"/>
    <mergeCell ref="V376:W376"/>
    <mergeCell ref="L375:M375"/>
    <mergeCell ref="N375:O375"/>
    <mergeCell ref="P375:Q375"/>
    <mergeCell ref="R375:S375"/>
    <mergeCell ref="T375:U375"/>
    <mergeCell ref="V375:W375"/>
    <mergeCell ref="L374:M374"/>
    <mergeCell ref="N374:O374"/>
    <mergeCell ref="P374:Q374"/>
    <mergeCell ref="R374:S374"/>
    <mergeCell ref="T374:U374"/>
    <mergeCell ref="V374:W374"/>
    <mergeCell ref="L373:M373"/>
    <mergeCell ref="N373:O373"/>
    <mergeCell ref="P373:Q373"/>
    <mergeCell ref="R373:S373"/>
    <mergeCell ref="T373:U373"/>
    <mergeCell ref="V373:W373"/>
    <mergeCell ref="L372:M372"/>
    <mergeCell ref="N372:O372"/>
    <mergeCell ref="P372:Q372"/>
    <mergeCell ref="R372:S372"/>
    <mergeCell ref="T372:U372"/>
    <mergeCell ref="V372:W372"/>
    <mergeCell ref="L371:M371"/>
    <mergeCell ref="N371:O371"/>
    <mergeCell ref="P371:Q371"/>
    <mergeCell ref="R371:S371"/>
    <mergeCell ref="T371:U371"/>
    <mergeCell ref="V371:W371"/>
    <mergeCell ref="T369:U369"/>
    <mergeCell ref="V369:W369"/>
    <mergeCell ref="N370:O370"/>
    <mergeCell ref="P370:Q370"/>
    <mergeCell ref="R370:S370"/>
    <mergeCell ref="T370:U370"/>
    <mergeCell ref="V370:W370"/>
    <mergeCell ref="T368:U368"/>
    <mergeCell ref="V368:W368"/>
    <mergeCell ref="A369:D377"/>
    <mergeCell ref="E369:F377"/>
    <mergeCell ref="G369:H377"/>
    <mergeCell ref="I369:K376"/>
    <mergeCell ref="L369:M369"/>
    <mergeCell ref="N369:O369"/>
    <mergeCell ref="P369:Q369"/>
    <mergeCell ref="R369:S369"/>
    <mergeCell ref="I367:U367"/>
    <mergeCell ref="V367:W367"/>
    <mergeCell ref="A368:D368"/>
    <mergeCell ref="E368:F368"/>
    <mergeCell ref="G368:H368"/>
    <mergeCell ref="I368:K368"/>
    <mergeCell ref="L368:M368"/>
    <mergeCell ref="N368:O368"/>
    <mergeCell ref="P368:Q368"/>
    <mergeCell ref="R368:S368"/>
    <mergeCell ref="L366:M366"/>
    <mergeCell ref="N366:O366"/>
    <mergeCell ref="P366:Q366"/>
    <mergeCell ref="R366:S366"/>
    <mergeCell ref="T366:U366"/>
    <mergeCell ref="V366:W366"/>
    <mergeCell ref="L365:M365"/>
    <mergeCell ref="N365:O365"/>
    <mergeCell ref="P365:Q365"/>
    <mergeCell ref="R365:S365"/>
    <mergeCell ref="T365:U365"/>
    <mergeCell ref="V365:W365"/>
    <mergeCell ref="L364:M364"/>
    <mergeCell ref="N364:O364"/>
    <mergeCell ref="P364:Q364"/>
    <mergeCell ref="R364:S364"/>
    <mergeCell ref="T364:U364"/>
    <mergeCell ref="V364:W364"/>
    <mergeCell ref="T362:U362"/>
    <mergeCell ref="V362:W362"/>
    <mergeCell ref="N363:O363"/>
    <mergeCell ref="P363:Q363"/>
    <mergeCell ref="R363:S363"/>
    <mergeCell ref="T363:U363"/>
    <mergeCell ref="V363:W363"/>
    <mergeCell ref="T361:U361"/>
    <mergeCell ref="V361:W361"/>
    <mergeCell ref="A362:D367"/>
    <mergeCell ref="E362:F367"/>
    <mergeCell ref="G362:H367"/>
    <mergeCell ref="I362:K366"/>
    <mergeCell ref="L362:M362"/>
    <mergeCell ref="N362:O362"/>
    <mergeCell ref="P362:Q362"/>
    <mergeCell ref="R362:S362"/>
    <mergeCell ref="I360:U360"/>
    <mergeCell ref="V360:W360"/>
    <mergeCell ref="A361:D361"/>
    <mergeCell ref="E361:F361"/>
    <mergeCell ref="G361:H361"/>
    <mergeCell ref="I361:K361"/>
    <mergeCell ref="L361:M361"/>
    <mergeCell ref="N361:O361"/>
    <mergeCell ref="P361:Q361"/>
    <mergeCell ref="R361:S361"/>
    <mergeCell ref="L359:M359"/>
    <mergeCell ref="N359:O359"/>
    <mergeCell ref="P359:Q359"/>
    <mergeCell ref="R359:S359"/>
    <mergeCell ref="T359:U359"/>
    <mergeCell ref="V359:W359"/>
    <mergeCell ref="L358:M358"/>
    <mergeCell ref="N358:O358"/>
    <mergeCell ref="P358:Q358"/>
    <mergeCell ref="R358:S358"/>
    <mergeCell ref="T358:U358"/>
    <mergeCell ref="V358:W358"/>
    <mergeCell ref="P356:Q356"/>
    <mergeCell ref="R356:S356"/>
    <mergeCell ref="T356:U356"/>
    <mergeCell ref="V356:W356"/>
    <mergeCell ref="L357:M357"/>
    <mergeCell ref="N357:O357"/>
    <mergeCell ref="P357:Q357"/>
    <mergeCell ref="R357:S357"/>
    <mergeCell ref="T357:U357"/>
    <mergeCell ref="V357:W357"/>
    <mergeCell ref="L354:M354"/>
    <mergeCell ref="N354:O354"/>
    <mergeCell ref="P354:Q354"/>
    <mergeCell ref="R354:S354"/>
    <mergeCell ref="T354:U354"/>
    <mergeCell ref="V354:W354"/>
    <mergeCell ref="L353:M353"/>
    <mergeCell ref="N353:O353"/>
    <mergeCell ref="P353:Q353"/>
    <mergeCell ref="R353:S353"/>
    <mergeCell ref="T353:U353"/>
    <mergeCell ref="V353:W353"/>
    <mergeCell ref="L352:M352"/>
    <mergeCell ref="N352:O352"/>
    <mergeCell ref="P352:Q352"/>
    <mergeCell ref="R352:S352"/>
    <mergeCell ref="T352:U352"/>
    <mergeCell ref="V352:W352"/>
    <mergeCell ref="L351:M351"/>
    <mergeCell ref="N351:O351"/>
    <mergeCell ref="P351:Q351"/>
    <mergeCell ref="R351:S351"/>
    <mergeCell ref="T351:U351"/>
    <mergeCell ref="V351:W351"/>
    <mergeCell ref="L350:M350"/>
    <mergeCell ref="N350:O350"/>
    <mergeCell ref="P350:Q350"/>
    <mergeCell ref="R350:S350"/>
    <mergeCell ref="T350:U350"/>
    <mergeCell ref="V350:W350"/>
    <mergeCell ref="L349:M349"/>
    <mergeCell ref="N349:O349"/>
    <mergeCell ref="P349:Q349"/>
    <mergeCell ref="R349:S349"/>
    <mergeCell ref="T349:U349"/>
    <mergeCell ref="V349:W349"/>
    <mergeCell ref="L348:M348"/>
    <mergeCell ref="N348:O348"/>
    <mergeCell ref="P348:Q348"/>
    <mergeCell ref="R348:S348"/>
    <mergeCell ref="T348:U348"/>
    <mergeCell ref="V348:W348"/>
    <mergeCell ref="T346:U346"/>
    <mergeCell ref="V346:W346"/>
    <mergeCell ref="N347:O347"/>
    <mergeCell ref="P347:Q347"/>
    <mergeCell ref="R347:S347"/>
    <mergeCell ref="T347:U347"/>
    <mergeCell ref="V347:W347"/>
    <mergeCell ref="T345:U345"/>
    <mergeCell ref="V345:W345"/>
    <mergeCell ref="A346:D360"/>
    <mergeCell ref="E346:F360"/>
    <mergeCell ref="G346:H360"/>
    <mergeCell ref="I346:K359"/>
    <mergeCell ref="L346:M346"/>
    <mergeCell ref="N346:O346"/>
    <mergeCell ref="P346:Q346"/>
    <mergeCell ref="R346:S346"/>
    <mergeCell ref="I344:U344"/>
    <mergeCell ref="V344:W344"/>
    <mergeCell ref="A345:D345"/>
    <mergeCell ref="E345:F345"/>
    <mergeCell ref="G345:H345"/>
    <mergeCell ref="I345:K345"/>
    <mergeCell ref="L345:M345"/>
    <mergeCell ref="N345:O345"/>
    <mergeCell ref="P345:Q345"/>
    <mergeCell ref="R345:S345"/>
    <mergeCell ref="L558:M558"/>
    <mergeCell ref="N558:O558"/>
    <mergeCell ref="P558:Q558"/>
    <mergeCell ref="R558:S558"/>
    <mergeCell ref="T558:U558"/>
    <mergeCell ref="V558:W558"/>
    <mergeCell ref="A601:D608"/>
    <mergeCell ref="E601:F608"/>
    <mergeCell ref="G601:H608"/>
    <mergeCell ref="I602:K608"/>
    <mergeCell ref="N641:O641"/>
    <mergeCell ref="P641:Q641"/>
    <mergeCell ref="A609:D609"/>
    <mergeCell ref="E609:F609"/>
    <mergeCell ref="G609:H609"/>
    <mergeCell ref="I609:K609"/>
    <mergeCell ref="V608:W608"/>
    <mergeCell ref="L612:M612"/>
    <mergeCell ref="L613:M613"/>
    <mergeCell ref="L614:M614"/>
    <mergeCell ref="L615:M615"/>
    <mergeCell ref="L616:M616"/>
    <mergeCell ref="N609:O609"/>
    <mergeCell ref="P609:Q609"/>
    <mergeCell ref="R609:S609"/>
    <mergeCell ref="T609:U609"/>
    <mergeCell ref="V609:W609"/>
    <mergeCell ref="A610:D617"/>
    <mergeCell ref="E610:F617"/>
    <mergeCell ref="G610:H617"/>
    <mergeCell ref="I610:K616"/>
    <mergeCell ref="N610:O610"/>
    <mergeCell ref="P610:Q610"/>
    <mergeCell ref="R610:S610"/>
    <mergeCell ref="T610:U610"/>
    <mergeCell ref="V610:W610"/>
    <mergeCell ref="N611:O611"/>
    <mergeCell ref="P611:Q611"/>
    <mergeCell ref="R611:S611"/>
    <mergeCell ref="T611:U611"/>
    <mergeCell ref="V611:W611"/>
    <mergeCell ref="L343:M343"/>
    <mergeCell ref="N343:O343"/>
    <mergeCell ref="P343:Q343"/>
    <mergeCell ref="R343:S343"/>
    <mergeCell ref="T343:U343"/>
    <mergeCell ref="V343:W343"/>
    <mergeCell ref="L325:M325"/>
    <mergeCell ref="N325:O325"/>
    <mergeCell ref="P325:Q325"/>
    <mergeCell ref="R325:S325"/>
    <mergeCell ref="T325:U325"/>
    <mergeCell ref="V325:W325"/>
    <mergeCell ref="T328:U328"/>
    <mergeCell ref="V328:W328"/>
    <mergeCell ref="L330:M330"/>
    <mergeCell ref="T323:U323"/>
    <mergeCell ref="V323:W323"/>
    <mergeCell ref="N324:O324"/>
    <mergeCell ref="P324:Q324"/>
    <mergeCell ref="R324:S324"/>
    <mergeCell ref="T324:U324"/>
    <mergeCell ref="V324:W324"/>
    <mergeCell ref="T322:U322"/>
    <mergeCell ref="V322:W322"/>
    <mergeCell ref="A323:D344"/>
    <mergeCell ref="E323:F344"/>
    <mergeCell ref="G323:H344"/>
    <mergeCell ref="I323:K343"/>
    <mergeCell ref="L323:M323"/>
    <mergeCell ref="N323:O323"/>
    <mergeCell ref="P323:Q323"/>
    <mergeCell ref="R323:S323"/>
    <mergeCell ref="I321:U321"/>
    <mergeCell ref="V321:W321"/>
    <mergeCell ref="A322:D322"/>
    <mergeCell ref="E322:F322"/>
    <mergeCell ref="G322:H322"/>
    <mergeCell ref="I322:K322"/>
    <mergeCell ref="L322:M322"/>
    <mergeCell ref="N322:O322"/>
    <mergeCell ref="P322:Q322"/>
    <mergeCell ref="R322:S322"/>
    <mergeCell ref="N612:O612"/>
    <mergeCell ref="P612:Q612"/>
    <mergeCell ref="R612:S612"/>
    <mergeCell ref="T612:U612"/>
    <mergeCell ref="V612:W612"/>
    <mergeCell ref="N613:O613"/>
    <mergeCell ref="P613:Q613"/>
    <mergeCell ref="R613:S613"/>
    <mergeCell ref="T613:U613"/>
    <mergeCell ref="V613:W613"/>
    <mergeCell ref="N614:O614"/>
    <mergeCell ref="P614:Q614"/>
    <mergeCell ref="R614:S614"/>
    <mergeCell ref="T614:U614"/>
    <mergeCell ref="V614:W614"/>
    <mergeCell ref="N615:O615"/>
    <mergeCell ref="P615:Q615"/>
    <mergeCell ref="R615:S615"/>
    <mergeCell ref="T615:U615"/>
    <mergeCell ref="V615:W615"/>
    <mergeCell ref="N616:O616"/>
    <mergeCell ref="P616:Q616"/>
    <mergeCell ref="R616:S616"/>
    <mergeCell ref="T616:U616"/>
    <mergeCell ref="V616:W616"/>
    <mergeCell ref="R641:S641"/>
    <mergeCell ref="T641:U641"/>
    <mergeCell ref="V641:W641"/>
    <mergeCell ref="I617:U617"/>
    <mergeCell ref="V617:W617"/>
    <mergeCell ref="L320:M320"/>
    <mergeCell ref="N320:O320"/>
    <mergeCell ref="P320:Q320"/>
    <mergeCell ref="R320:S320"/>
    <mergeCell ref="T320:U320"/>
    <mergeCell ref="V320:W320"/>
    <mergeCell ref="L319:M319"/>
    <mergeCell ref="N319:O319"/>
    <mergeCell ref="P319:Q319"/>
    <mergeCell ref="R319:S319"/>
    <mergeCell ref="T319:U319"/>
    <mergeCell ref="V319:W319"/>
    <mergeCell ref="L318:M318"/>
    <mergeCell ref="N318:O318"/>
    <mergeCell ref="P318:Q318"/>
    <mergeCell ref="R318:S318"/>
    <mergeCell ref="T318:U318"/>
    <mergeCell ref="V318:W318"/>
    <mergeCell ref="L317:M317"/>
    <mergeCell ref="N317:O317"/>
    <mergeCell ref="P317:Q317"/>
    <mergeCell ref="R317:S317"/>
    <mergeCell ref="T317:U317"/>
    <mergeCell ref="V317:W317"/>
    <mergeCell ref="L316:M316"/>
    <mergeCell ref="N316:O316"/>
    <mergeCell ref="P316:Q316"/>
    <mergeCell ref="R316:S316"/>
    <mergeCell ref="T316:U316"/>
    <mergeCell ref="V316:W316"/>
    <mergeCell ref="L315:M315"/>
    <mergeCell ref="N315:O315"/>
    <mergeCell ref="P315:Q315"/>
    <mergeCell ref="R315:S315"/>
    <mergeCell ref="T315:U315"/>
    <mergeCell ref="V315:W315"/>
    <mergeCell ref="L314:M314"/>
    <mergeCell ref="N314:O314"/>
    <mergeCell ref="P314:Q314"/>
    <mergeCell ref="R314:S314"/>
    <mergeCell ref="T314:U314"/>
    <mergeCell ref="V314:W314"/>
    <mergeCell ref="L313:M313"/>
    <mergeCell ref="N313:O313"/>
    <mergeCell ref="P313:Q313"/>
    <mergeCell ref="R313:S313"/>
    <mergeCell ref="T313:U313"/>
    <mergeCell ref="V313:W313"/>
    <mergeCell ref="T311:U311"/>
    <mergeCell ref="V311:W311"/>
    <mergeCell ref="N312:O312"/>
    <mergeCell ref="P312:Q312"/>
    <mergeCell ref="R312:S312"/>
    <mergeCell ref="T312:U312"/>
    <mergeCell ref="V312:W312"/>
    <mergeCell ref="T310:U310"/>
    <mergeCell ref="V310:W310"/>
    <mergeCell ref="A311:D321"/>
    <mergeCell ref="E311:F321"/>
    <mergeCell ref="G311:H321"/>
    <mergeCell ref="I311:K320"/>
    <mergeCell ref="L311:M311"/>
    <mergeCell ref="N311:O311"/>
    <mergeCell ref="P311:Q311"/>
    <mergeCell ref="R311:S311"/>
    <mergeCell ref="I309:U309"/>
    <mergeCell ref="V309:W309"/>
    <mergeCell ref="A310:D310"/>
    <mergeCell ref="E310:F310"/>
    <mergeCell ref="G310:H310"/>
    <mergeCell ref="I310:K310"/>
    <mergeCell ref="L310:M310"/>
    <mergeCell ref="N310:O310"/>
    <mergeCell ref="P310:Q310"/>
    <mergeCell ref="R310:S310"/>
    <mergeCell ref="R643:S643"/>
    <mergeCell ref="T643:U643"/>
    <mergeCell ref="V643:W643"/>
    <mergeCell ref="N644:O644"/>
    <mergeCell ref="P644:Q644"/>
    <mergeCell ref="R644:S644"/>
    <mergeCell ref="T644:U644"/>
    <mergeCell ref="V644:W644"/>
    <mergeCell ref="N645:O645"/>
    <mergeCell ref="P645:Q645"/>
    <mergeCell ref="R645:S645"/>
    <mergeCell ref="T645:U645"/>
    <mergeCell ref="V645:W645"/>
    <mergeCell ref="L646:M646"/>
    <mergeCell ref="N646:O646"/>
    <mergeCell ref="P646:Q646"/>
    <mergeCell ref="R646:S646"/>
    <mergeCell ref="T646:U646"/>
    <mergeCell ref="V646:W646"/>
    <mergeCell ref="G651:H660"/>
    <mergeCell ref="I651:K659"/>
    <mergeCell ref="N656:O656"/>
    <mergeCell ref="P656:Q656"/>
    <mergeCell ref="R656:S656"/>
    <mergeCell ref="T656:U656"/>
    <mergeCell ref="V656:W656"/>
    <mergeCell ref="V658:W658"/>
    <mergeCell ref="V659:W659"/>
    <mergeCell ref="L664:M664"/>
    <mergeCell ref="N664:O664"/>
    <mergeCell ref="P664:Q664"/>
    <mergeCell ref="R664:S664"/>
    <mergeCell ref="T664:U664"/>
    <mergeCell ref="V664:W664"/>
    <mergeCell ref="L665:M665"/>
    <mergeCell ref="N665:O665"/>
    <mergeCell ref="P665:Q665"/>
    <mergeCell ref="R665:S665"/>
    <mergeCell ref="T665:U665"/>
    <mergeCell ref="V665:W665"/>
    <mergeCell ref="L666:M666"/>
    <mergeCell ref="N666:O666"/>
    <mergeCell ref="P666:Q666"/>
    <mergeCell ref="R666:S666"/>
    <mergeCell ref="T666:U666"/>
    <mergeCell ref="V666:W666"/>
    <mergeCell ref="L667:M667"/>
    <mergeCell ref="N667:O667"/>
    <mergeCell ref="P667:Q667"/>
    <mergeCell ref="R667:S667"/>
    <mergeCell ref="T667:U667"/>
    <mergeCell ref="V667:W667"/>
    <mergeCell ref="P677:Q677"/>
    <mergeCell ref="R677:S677"/>
    <mergeCell ref="T677:U677"/>
    <mergeCell ref="V677:W677"/>
    <mergeCell ref="N678:O678"/>
    <mergeCell ref="P678:Q678"/>
    <mergeCell ref="R678:S678"/>
    <mergeCell ref="T678:U678"/>
    <mergeCell ref="V678:W678"/>
    <mergeCell ref="L308:M308"/>
    <mergeCell ref="N308:O308"/>
    <mergeCell ref="P308:Q308"/>
    <mergeCell ref="R308:S308"/>
    <mergeCell ref="T308:U308"/>
    <mergeCell ref="V308:W308"/>
    <mergeCell ref="L307:M307"/>
    <mergeCell ref="N307:O307"/>
    <mergeCell ref="P307:Q307"/>
    <mergeCell ref="R307:S307"/>
    <mergeCell ref="T307:U307"/>
    <mergeCell ref="V307:W307"/>
    <mergeCell ref="L306:M306"/>
    <mergeCell ref="N306:O306"/>
    <mergeCell ref="P306:Q306"/>
    <mergeCell ref="R306:S306"/>
    <mergeCell ref="T306:U306"/>
    <mergeCell ref="V306:W306"/>
    <mergeCell ref="L305:M305"/>
    <mergeCell ref="N305:O305"/>
    <mergeCell ref="P305:Q305"/>
    <mergeCell ref="R305:S305"/>
    <mergeCell ref="T305:U305"/>
    <mergeCell ref="V305:W305"/>
    <mergeCell ref="L304:M304"/>
    <mergeCell ref="N304:O304"/>
    <mergeCell ref="P304:Q304"/>
    <mergeCell ref="R304:S304"/>
    <mergeCell ref="T304:U304"/>
    <mergeCell ref="V304:W304"/>
    <mergeCell ref="L303:M303"/>
    <mergeCell ref="N303:O303"/>
    <mergeCell ref="P303:Q303"/>
    <mergeCell ref="R303:S303"/>
    <mergeCell ref="T303:U303"/>
    <mergeCell ref="V303:W303"/>
    <mergeCell ref="L302:M302"/>
    <mergeCell ref="N302:O302"/>
    <mergeCell ref="P302:Q302"/>
    <mergeCell ref="R302:S302"/>
    <mergeCell ref="T302:U302"/>
    <mergeCell ref="V302:W302"/>
    <mergeCell ref="L301:M301"/>
    <mergeCell ref="N301:O301"/>
    <mergeCell ref="P301:Q301"/>
    <mergeCell ref="R301:S301"/>
    <mergeCell ref="T301:U301"/>
    <mergeCell ref="V301:W301"/>
    <mergeCell ref="L300:M300"/>
    <mergeCell ref="N300:O300"/>
    <mergeCell ref="P300:Q300"/>
    <mergeCell ref="R300:S300"/>
    <mergeCell ref="T300:U300"/>
    <mergeCell ref="V300:W300"/>
    <mergeCell ref="L299:M299"/>
    <mergeCell ref="N299:O299"/>
    <mergeCell ref="P299:Q299"/>
    <mergeCell ref="R299:S299"/>
    <mergeCell ref="T299:U299"/>
    <mergeCell ref="V299:W299"/>
    <mergeCell ref="T297:U297"/>
    <mergeCell ref="V297:W297"/>
    <mergeCell ref="N298:O298"/>
    <mergeCell ref="P298:Q298"/>
    <mergeCell ref="R298:S298"/>
    <mergeCell ref="T298:U298"/>
    <mergeCell ref="V298:W298"/>
    <mergeCell ref="T296:U296"/>
    <mergeCell ref="V296:W296"/>
    <mergeCell ref="A297:D309"/>
    <mergeCell ref="E297:F309"/>
    <mergeCell ref="G297:H309"/>
    <mergeCell ref="I297:K308"/>
    <mergeCell ref="L297:M297"/>
    <mergeCell ref="N297:O297"/>
    <mergeCell ref="P297:Q297"/>
    <mergeCell ref="R297:S297"/>
    <mergeCell ref="I295:U295"/>
    <mergeCell ref="V295:W295"/>
    <mergeCell ref="A296:D296"/>
    <mergeCell ref="E296:F296"/>
    <mergeCell ref="G296:H296"/>
    <mergeCell ref="I296:K296"/>
    <mergeCell ref="L296:M296"/>
    <mergeCell ref="N296:O296"/>
    <mergeCell ref="P296:Q296"/>
    <mergeCell ref="R296:S296"/>
    <mergeCell ref="N679:O679"/>
    <mergeCell ref="P679:Q679"/>
    <mergeCell ref="R679:S679"/>
    <mergeCell ref="T679:U679"/>
    <mergeCell ref="V679:W679"/>
    <mergeCell ref="N680:O680"/>
    <mergeCell ref="P680:Q680"/>
    <mergeCell ref="R680:S680"/>
    <mergeCell ref="T680:U680"/>
    <mergeCell ref="V680:W680"/>
    <mergeCell ref="L681:M681"/>
    <mergeCell ref="N681:O681"/>
    <mergeCell ref="P681:Q681"/>
    <mergeCell ref="R681:S681"/>
    <mergeCell ref="T681:U681"/>
    <mergeCell ref="V681:W681"/>
    <mergeCell ref="L726:M726"/>
    <mergeCell ref="N726:O726"/>
    <mergeCell ref="P726:Q726"/>
    <mergeCell ref="R726:S726"/>
    <mergeCell ref="T726:U726"/>
    <mergeCell ref="V726:W726"/>
    <mergeCell ref="N781:O781"/>
    <mergeCell ref="P781:Q781"/>
    <mergeCell ref="R781:S781"/>
    <mergeCell ref="T781:U781"/>
    <mergeCell ref="V781:W781"/>
    <mergeCell ref="N782:O782"/>
    <mergeCell ref="P782:Q782"/>
    <mergeCell ref="R782:S782"/>
    <mergeCell ref="T782:U782"/>
    <mergeCell ref="V782:W782"/>
    <mergeCell ref="L294:M294"/>
    <mergeCell ref="N294:O294"/>
    <mergeCell ref="P294:Q294"/>
    <mergeCell ref="R294:S294"/>
    <mergeCell ref="T294:U294"/>
    <mergeCell ref="V294:W294"/>
    <mergeCell ref="L293:M293"/>
    <mergeCell ref="N293:O293"/>
    <mergeCell ref="P293:Q293"/>
    <mergeCell ref="R293:S293"/>
    <mergeCell ref="T293:U293"/>
    <mergeCell ref="V293:W293"/>
    <mergeCell ref="L292:M292"/>
    <mergeCell ref="N292:O292"/>
    <mergeCell ref="P292:Q292"/>
    <mergeCell ref="R292:S292"/>
    <mergeCell ref="T292:U292"/>
    <mergeCell ref="V292:W292"/>
    <mergeCell ref="L291:M291"/>
    <mergeCell ref="N291:O291"/>
    <mergeCell ref="P291:Q291"/>
    <mergeCell ref="R291:S291"/>
    <mergeCell ref="T291:U291"/>
    <mergeCell ref="V291:W291"/>
    <mergeCell ref="T289:U289"/>
    <mergeCell ref="V289:W289"/>
    <mergeCell ref="N290:O290"/>
    <mergeCell ref="P290:Q290"/>
    <mergeCell ref="R290:S290"/>
    <mergeCell ref="T290:U290"/>
    <mergeCell ref="V290:W290"/>
    <mergeCell ref="T288:U288"/>
    <mergeCell ref="V288:W288"/>
    <mergeCell ref="A289:D295"/>
    <mergeCell ref="E289:F295"/>
    <mergeCell ref="G289:H295"/>
    <mergeCell ref="I289:K294"/>
    <mergeCell ref="L289:M289"/>
    <mergeCell ref="N289:O289"/>
    <mergeCell ref="P289:Q289"/>
    <mergeCell ref="R289:S289"/>
    <mergeCell ref="I287:U287"/>
    <mergeCell ref="V287:W287"/>
    <mergeCell ref="A288:D288"/>
    <mergeCell ref="E288:F288"/>
    <mergeCell ref="G288:H288"/>
    <mergeCell ref="I288:K288"/>
    <mergeCell ref="L288:M288"/>
    <mergeCell ref="N288:O288"/>
    <mergeCell ref="P288:Q288"/>
    <mergeCell ref="R288:S288"/>
    <mergeCell ref="L286:M286"/>
    <mergeCell ref="N286:O286"/>
    <mergeCell ref="P286:Q286"/>
    <mergeCell ref="R286:S286"/>
    <mergeCell ref="T286:U286"/>
    <mergeCell ref="V286:W286"/>
    <mergeCell ref="L285:M285"/>
    <mergeCell ref="N285:O285"/>
    <mergeCell ref="P285:Q285"/>
    <mergeCell ref="R285:S285"/>
    <mergeCell ref="T285:U285"/>
    <mergeCell ref="V285:W285"/>
    <mergeCell ref="L284:M284"/>
    <mergeCell ref="N284:O284"/>
    <mergeCell ref="P284:Q284"/>
    <mergeCell ref="R284:S284"/>
    <mergeCell ref="T284:U284"/>
    <mergeCell ref="V284:W284"/>
    <mergeCell ref="L283:M283"/>
    <mergeCell ref="N283:O283"/>
    <mergeCell ref="P283:Q283"/>
    <mergeCell ref="R283:S283"/>
    <mergeCell ref="T283:U283"/>
    <mergeCell ref="V283:W283"/>
    <mergeCell ref="L282:M282"/>
    <mergeCell ref="N282:O282"/>
    <mergeCell ref="P282:Q282"/>
    <mergeCell ref="R282:S282"/>
    <mergeCell ref="T282:U282"/>
    <mergeCell ref="V282:W282"/>
    <mergeCell ref="L281:M281"/>
    <mergeCell ref="N281:O281"/>
    <mergeCell ref="P281:Q281"/>
    <mergeCell ref="R281:S281"/>
    <mergeCell ref="T281:U281"/>
    <mergeCell ref="V281:W281"/>
    <mergeCell ref="L280:M280"/>
    <mergeCell ref="N280:O280"/>
    <mergeCell ref="P280:Q280"/>
    <mergeCell ref="R280:S280"/>
    <mergeCell ref="T280:U280"/>
    <mergeCell ref="V280:W280"/>
    <mergeCell ref="T278:U278"/>
    <mergeCell ref="V278:W278"/>
    <mergeCell ref="N279:O279"/>
    <mergeCell ref="P279:Q279"/>
    <mergeCell ref="R279:S279"/>
    <mergeCell ref="T279:U279"/>
    <mergeCell ref="V279:W279"/>
    <mergeCell ref="T277:U277"/>
    <mergeCell ref="V277:W277"/>
    <mergeCell ref="A278:D287"/>
    <mergeCell ref="E278:F287"/>
    <mergeCell ref="G278:H287"/>
    <mergeCell ref="I278:K286"/>
    <mergeCell ref="L278:M278"/>
    <mergeCell ref="N278:O278"/>
    <mergeCell ref="P278:Q278"/>
    <mergeCell ref="R278:S278"/>
    <mergeCell ref="I276:U276"/>
    <mergeCell ref="V276:W276"/>
    <mergeCell ref="A277:D277"/>
    <mergeCell ref="E277:F277"/>
    <mergeCell ref="G277:H277"/>
    <mergeCell ref="I277:K277"/>
    <mergeCell ref="L277:M277"/>
    <mergeCell ref="N277:O277"/>
    <mergeCell ref="P277:Q277"/>
    <mergeCell ref="R277:S277"/>
    <mergeCell ref="L275:M275"/>
    <mergeCell ref="N275:O275"/>
    <mergeCell ref="P275:Q275"/>
    <mergeCell ref="R275:S275"/>
    <mergeCell ref="T275:U275"/>
    <mergeCell ref="V275:W275"/>
    <mergeCell ref="L274:M274"/>
    <mergeCell ref="N274:O274"/>
    <mergeCell ref="P274:Q274"/>
    <mergeCell ref="R274:S274"/>
    <mergeCell ref="T274:U274"/>
    <mergeCell ref="V274:W274"/>
    <mergeCell ref="L273:M273"/>
    <mergeCell ref="N273:O273"/>
    <mergeCell ref="P273:Q273"/>
    <mergeCell ref="R273:S273"/>
    <mergeCell ref="T273:U273"/>
    <mergeCell ref="V273:W273"/>
    <mergeCell ref="L272:M272"/>
    <mergeCell ref="N272:O272"/>
    <mergeCell ref="P272:Q272"/>
    <mergeCell ref="R272:S272"/>
    <mergeCell ref="T272:U272"/>
    <mergeCell ref="V272:W272"/>
    <mergeCell ref="T270:U270"/>
    <mergeCell ref="V270:W270"/>
    <mergeCell ref="N271:O271"/>
    <mergeCell ref="P271:Q271"/>
    <mergeCell ref="R271:S271"/>
    <mergeCell ref="T271:U271"/>
    <mergeCell ref="V271:W271"/>
    <mergeCell ref="T269:U269"/>
    <mergeCell ref="V269:W269"/>
    <mergeCell ref="A270:D276"/>
    <mergeCell ref="E270:F276"/>
    <mergeCell ref="G270:H276"/>
    <mergeCell ref="I270:K275"/>
    <mergeCell ref="L270:M270"/>
    <mergeCell ref="N270:O270"/>
    <mergeCell ref="P270:Q270"/>
    <mergeCell ref="R270:S270"/>
    <mergeCell ref="I268:U268"/>
    <mergeCell ref="V268:W268"/>
    <mergeCell ref="A269:D269"/>
    <mergeCell ref="E269:F269"/>
    <mergeCell ref="G269:H269"/>
    <mergeCell ref="I269:K269"/>
    <mergeCell ref="L269:M269"/>
    <mergeCell ref="N269:O269"/>
    <mergeCell ref="P269:Q269"/>
    <mergeCell ref="R269:S269"/>
    <mergeCell ref="L267:M267"/>
    <mergeCell ref="N267:O267"/>
    <mergeCell ref="P267:Q267"/>
    <mergeCell ref="R267:S267"/>
    <mergeCell ref="T267:U267"/>
    <mergeCell ref="V267:W267"/>
    <mergeCell ref="L266:M266"/>
    <mergeCell ref="N266:O266"/>
    <mergeCell ref="P266:Q266"/>
    <mergeCell ref="R266:S266"/>
    <mergeCell ref="T266:U266"/>
    <mergeCell ref="V266:W266"/>
    <mergeCell ref="L265:M265"/>
    <mergeCell ref="N265:O265"/>
    <mergeCell ref="P265:Q265"/>
    <mergeCell ref="R265:S265"/>
    <mergeCell ref="T265:U265"/>
    <mergeCell ref="V265:W265"/>
    <mergeCell ref="L264:M264"/>
    <mergeCell ref="N264:O264"/>
    <mergeCell ref="P264:Q264"/>
    <mergeCell ref="R264:S264"/>
    <mergeCell ref="T264:U264"/>
    <mergeCell ref="V264:W264"/>
    <mergeCell ref="L262:M262"/>
    <mergeCell ref="N262:O262"/>
    <mergeCell ref="P262:Q262"/>
    <mergeCell ref="R262:S262"/>
    <mergeCell ref="T262:U262"/>
    <mergeCell ref="V262:W262"/>
    <mergeCell ref="L261:M261"/>
    <mergeCell ref="N261:O261"/>
    <mergeCell ref="P261:Q261"/>
    <mergeCell ref="R261:S261"/>
    <mergeCell ref="T261:U261"/>
    <mergeCell ref="V261:W261"/>
    <mergeCell ref="T259:U259"/>
    <mergeCell ref="V259:W259"/>
    <mergeCell ref="N260:O260"/>
    <mergeCell ref="P260:Q260"/>
    <mergeCell ref="R260:S260"/>
    <mergeCell ref="T260:U260"/>
    <mergeCell ref="V260:W260"/>
    <mergeCell ref="T258:U258"/>
    <mergeCell ref="V258:W258"/>
    <mergeCell ref="A259:D268"/>
    <mergeCell ref="E259:F268"/>
    <mergeCell ref="G259:H268"/>
    <mergeCell ref="I259:K267"/>
    <mergeCell ref="L259:M259"/>
    <mergeCell ref="N259:O259"/>
    <mergeCell ref="P259:Q259"/>
    <mergeCell ref="R259:S259"/>
    <mergeCell ref="I257:U257"/>
    <mergeCell ref="V257:W257"/>
    <mergeCell ref="A258:D258"/>
    <mergeCell ref="E258:F258"/>
    <mergeCell ref="G258:H258"/>
    <mergeCell ref="I258:K258"/>
    <mergeCell ref="L258:M258"/>
    <mergeCell ref="N258:O258"/>
    <mergeCell ref="P258:Q258"/>
    <mergeCell ref="R258:S258"/>
    <mergeCell ref="L256:M256"/>
    <mergeCell ref="N256:O256"/>
    <mergeCell ref="P256:Q256"/>
    <mergeCell ref="R256:S256"/>
    <mergeCell ref="T256:U256"/>
    <mergeCell ref="V256:W256"/>
    <mergeCell ref="L255:M255"/>
    <mergeCell ref="N255:O255"/>
    <mergeCell ref="P255:Q255"/>
    <mergeCell ref="R255:S255"/>
    <mergeCell ref="T255:U255"/>
    <mergeCell ref="V255:W255"/>
    <mergeCell ref="L254:M254"/>
    <mergeCell ref="N254:O254"/>
    <mergeCell ref="P254:Q254"/>
    <mergeCell ref="R254:S254"/>
    <mergeCell ref="T254:U254"/>
    <mergeCell ref="V254:W254"/>
    <mergeCell ref="L253:M253"/>
    <mergeCell ref="N253:O253"/>
    <mergeCell ref="P253:Q253"/>
    <mergeCell ref="R253:S253"/>
    <mergeCell ref="T253:U253"/>
    <mergeCell ref="V253:W253"/>
    <mergeCell ref="L251:M251"/>
    <mergeCell ref="N251:O251"/>
    <mergeCell ref="P251:Q251"/>
    <mergeCell ref="R251:S251"/>
    <mergeCell ref="T251:U251"/>
    <mergeCell ref="V251:W251"/>
    <mergeCell ref="L250:M250"/>
    <mergeCell ref="N250:O250"/>
    <mergeCell ref="P250:Q250"/>
    <mergeCell ref="R250:S250"/>
    <mergeCell ref="T250:U250"/>
    <mergeCell ref="V250:W250"/>
    <mergeCell ref="L249:M249"/>
    <mergeCell ref="N249:O249"/>
    <mergeCell ref="P249:Q249"/>
    <mergeCell ref="R249:S249"/>
    <mergeCell ref="T249:U249"/>
    <mergeCell ref="V249:W249"/>
    <mergeCell ref="T247:U247"/>
    <mergeCell ref="V247:W247"/>
    <mergeCell ref="N248:O248"/>
    <mergeCell ref="P248:Q248"/>
    <mergeCell ref="R248:S248"/>
    <mergeCell ref="T248:U248"/>
    <mergeCell ref="V248:W248"/>
    <mergeCell ref="T246:U246"/>
    <mergeCell ref="V246:W246"/>
    <mergeCell ref="A247:D257"/>
    <mergeCell ref="E247:F257"/>
    <mergeCell ref="G247:H257"/>
    <mergeCell ref="I247:K256"/>
    <mergeCell ref="L247:M247"/>
    <mergeCell ref="N247:O247"/>
    <mergeCell ref="P247:Q247"/>
    <mergeCell ref="R247:S247"/>
    <mergeCell ref="I245:U245"/>
    <mergeCell ref="V245:W245"/>
    <mergeCell ref="A246:D246"/>
    <mergeCell ref="E246:F246"/>
    <mergeCell ref="G246:H246"/>
    <mergeCell ref="I246:K246"/>
    <mergeCell ref="L246:M246"/>
    <mergeCell ref="N246:O246"/>
    <mergeCell ref="P246:Q246"/>
    <mergeCell ref="R246:S246"/>
    <mergeCell ref="L244:M244"/>
    <mergeCell ref="N244:O244"/>
    <mergeCell ref="P244:Q244"/>
    <mergeCell ref="R244:S244"/>
    <mergeCell ref="T244:U244"/>
    <mergeCell ref="V244:W244"/>
    <mergeCell ref="L243:M243"/>
    <mergeCell ref="N243:O243"/>
    <mergeCell ref="P243:Q243"/>
    <mergeCell ref="R243:S243"/>
    <mergeCell ref="T243:U243"/>
    <mergeCell ref="V243:W243"/>
    <mergeCell ref="V241:W241"/>
    <mergeCell ref="L242:M242"/>
    <mergeCell ref="N242:O242"/>
    <mergeCell ref="P242:Q242"/>
    <mergeCell ref="R242:S242"/>
    <mergeCell ref="T242:U242"/>
    <mergeCell ref="V242:W242"/>
    <mergeCell ref="N240:O240"/>
    <mergeCell ref="P240:Q240"/>
    <mergeCell ref="R240:S240"/>
    <mergeCell ref="T240:U240"/>
    <mergeCell ref="V240:W240"/>
    <mergeCell ref="L241:M241"/>
    <mergeCell ref="N241:O241"/>
    <mergeCell ref="P241:Q241"/>
    <mergeCell ref="R241:S241"/>
    <mergeCell ref="T241:U241"/>
    <mergeCell ref="P238:Q238"/>
    <mergeCell ref="R238:S238"/>
    <mergeCell ref="T238:U238"/>
    <mergeCell ref="V238:W238"/>
    <mergeCell ref="L239:M239"/>
    <mergeCell ref="N239:O239"/>
    <mergeCell ref="P239:Q239"/>
    <mergeCell ref="R239:S239"/>
    <mergeCell ref="T239:U239"/>
    <mergeCell ref="V239:W239"/>
    <mergeCell ref="P233:Q233"/>
    <mergeCell ref="R233:S233"/>
    <mergeCell ref="T233:U233"/>
    <mergeCell ref="V233:W233"/>
    <mergeCell ref="T231:U231"/>
    <mergeCell ref="V231:W231"/>
    <mergeCell ref="P232:Q232"/>
    <mergeCell ref="R232:S232"/>
    <mergeCell ref="A232:D245"/>
    <mergeCell ref="E232:F245"/>
    <mergeCell ref="G232:H245"/>
    <mergeCell ref="I232:K244"/>
    <mergeCell ref="L232:M232"/>
    <mergeCell ref="N232:O232"/>
    <mergeCell ref="N233:O233"/>
    <mergeCell ref="L238:M238"/>
    <mergeCell ref="N238:O238"/>
    <mergeCell ref="L240:M240"/>
    <mergeCell ref="I230:U230"/>
    <mergeCell ref="V230:W230"/>
    <mergeCell ref="A231:D231"/>
    <mergeCell ref="E231:F231"/>
    <mergeCell ref="G231:H231"/>
    <mergeCell ref="I231:K231"/>
    <mergeCell ref="L231:M231"/>
    <mergeCell ref="N231:O231"/>
    <mergeCell ref="P231:Q231"/>
    <mergeCell ref="R231:S231"/>
    <mergeCell ref="L229:M229"/>
    <mergeCell ref="N229:O229"/>
    <mergeCell ref="P229:Q229"/>
    <mergeCell ref="R229:S229"/>
    <mergeCell ref="T229:U229"/>
    <mergeCell ref="V229:W229"/>
    <mergeCell ref="L228:M228"/>
    <mergeCell ref="N228:O228"/>
    <mergeCell ref="P228:Q228"/>
    <mergeCell ref="R228:S228"/>
    <mergeCell ref="T228:U228"/>
    <mergeCell ref="V228:W228"/>
    <mergeCell ref="L227:M227"/>
    <mergeCell ref="N227:O227"/>
    <mergeCell ref="P227:Q227"/>
    <mergeCell ref="R227:S227"/>
    <mergeCell ref="T227:U227"/>
    <mergeCell ref="V227:W227"/>
    <mergeCell ref="L226:M226"/>
    <mergeCell ref="N226:O226"/>
    <mergeCell ref="P226:Q226"/>
    <mergeCell ref="R226:S226"/>
    <mergeCell ref="T226:U226"/>
    <mergeCell ref="V226:W226"/>
    <mergeCell ref="L225:M225"/>
    <mergeCell ref="N225:O225"/>
    <mergeCell ref="P225:Q225"/>
    <mergeCell ref="R225:S225"/>
    <mergeCell ref="T225:U225"/>
    <mergeCell ref="V225:W225"/>
    <mergeCell ref="L224:M224"/>
    <mergeCell ref="N224:O224"/>
    <mergeCell ref="P224:Q224"/>
    <mergeCell ref="R224:S224"/>
    <mergeCell ref="T224:U224"/>
    <mergeCell ref="V224:W224"/>
    <mergeCell ref="L223:M223"/>
    <mergeCell ref="N223:O223"/>
    <mergeCell ref="P223:Q223"/>
    <mergeCell ref="R223:S223"/>
    <mergeCell ref="T223:U223"/>
    <mergeCell ref="V223:W223"/>
    <mergeCell ref="L222:M222"/>
    <mergeCell ref="N222:O222"/>
    <mergeCell ref="P222:Q222"/>
    <mergeCell ref="R222:S222"/>
    <mergeCell ref="T222:U222"/>
    <mergeCell ref="V222:W222"/>
    <mergeCell ref="T219:U219"/>
    <mergeCell ref="V219:W219"/>
    <mergeCell ref="N221:O221"/>
    <mergeCell ref="P221:Q221"/>
    <mergeCell ref="R221:S221"/>
    <mergeCell ref="T221:U221"/>
    <mergeCell ref="V221:W221"/>
    <mergeCell ref="R217:S217"/>
    <mergeCell ref="T217:U217"/>
    <mergeCell ref="V217:W217"/>
    <mergeCell ref="N218:O218"/>
    <mergeCell ref="P218:Q218"/>
    <mergeCell ref="R218:S218"/>
    <mergeCell ref="T218:U218"/>
    <mergeCell ref="V218:W218"/>
    <mergeCell ref="R215:S215"/>
    <mergeCell ref="T215:U215"/>
    <mergeCell ref="V215:W215"/>
    <mergeCell ref="N216:O216"/>
    <mergeCell ref="P216:Q216"/>
    <mergeCell ref="R216:S216"/>
    <mergeCell ref="T216:U216"/>
    <mergeCell ref="V216:W216"/>
    <mergeCell ref="A215:D230"/>
    <mergeCell ref="E215:F230"/>
    <mergeCell ref="G215:H230"/>
    <mergeCell ref="I215:K229"/>
    <mergeCell ref="L215:M215"/>
    <mergeCell ref="N215:O215"/>
    <mergeCell ref="L217:M217"/>
    <mergeCell ref="N217:O217"/>
    <mergeCell ref="L219:M219"/>
    <mergeCell ref="N219:O219"/>
    <mergeCell ref="A214:D214"/>
    <mergeCell ref="E214:F214"/>
    <mergeCell ref="G214:H214"/>
    <mergeCell ref="I214:K214"/>
    <mergeCell ref="L214:M214"/>
    <mergeCell ref="N214:O214"/>
    <mergeCell ref="T214:U214"/>
    <mergeCell ref="V214:W214"/>
    <mergeCell ref="V660:W660"/>
    <mergeCell ref="I213:U213"/>
    <mergeCell ref="V213:W213"/>
    <mergeCell ref="P2564:Q2564"/>
    <mergeCell ref="V327:W327"/>
    <mergeCell ref="N328:O328"/>
    <mergeCell ref="P328:Q328"/>
    <mergeCell ref="R328:S328"/>
    <mergeCell ref="P2565:Q2565"/>
    <mergeCell ref="P214:Q214"/>
    <mergeCell ref="R214:S214"/>
    <mergeCell ref="V655:W655"/>
    <mergeCell ref="V657:W657"/>
    <mergeCell ref="I794:K794"/>
    <mergeCell ref="N327:O327"/>
    <mergeCell ref="P327:Q327"/>
    <mergeCell ref="R327:S327"/>
    <mergeCell ref="T327:U327"/>
    <mergeCell ref="P212:Q212"/>
    <mergeCell ref="R212:S212"/>
    <mergeCell ref="T212:U212"/>
    <mergeCell ref="V212:W212"/>
    <mergeCell ref="L211:M211"/>
    <mergeCell ref="N211:O211"/>
    <mergeCell ref="P211:Q211"/>
    <mergeCell ref="R211:S211"/>
    <mergeCell ref="T211:U211"/>
    <mergeCell ref="V211:W211"/>
    <mergeCell ref="N208:O208"/>
    <mergeCell ref="P208:Q208"/>
    <mergeCell ref="R208:S208"/>
    <mergeCell ref="T208:U208"/>
    <mergeCell ref="V208:W208"/>
    <mergeCell ref="N210:O210"/>
    <mergeCell ref="P210:Q210"/>
    <mergeCell ref="R210:S210"/>
    <mergeCell ref="T210:U210"/>
    <mergeCell ref="V210:W210"/>
    <mergeCell ref="A207:D207"/>
    <mergeCell ref="E207:F207"/>
    <mergeCell ref="G207:H207"/>
    <mergeCell ref="I207:K207"/>
    <mergeCell ref="V207:W207"/>
    <mergeCell ref="A208:D213"/>
    <mergeCell ref="E208:F213"/>
    <mergeCell ref="G208:H213"/>
    <mergeCell ref="I208:K212"/>
    <mergeCell ref="L208:M208"/>
    <mergeCell ref="P204:Q204"/>
    <mergeCell ref="R204:S204"/>
    <mergeCell ref="T204:U204"/>
    <mergeCell ref="V205:W205"/>
    <mergeCell ref="I206:U206"/>
    <mergeCell ref="V206:W206"/>
    <mergeCell ref="V204:W204"/>
    <mergeCell ref="R263:S263"/>
    <mergeCell ref="T263:U263"/>
    <mergeCell ref="V263:W263"/>
    <mergeCell ref="P203:Q203"/>
    <mergeCell ref="V203:W203"/>
    <mergeCell ref="T236:U236"/>
    <mergeCell ref="V236:W236"/>
    <mergeCell ref="R237:S237"/>
    <mergeCell ref="T237:U237"/>
    <mergeCell ref="V237:W237"/>
    <mergeCell ref="N326:O326"/>
    <mergeCell ref="P326:Q326"/>
    <mergeCell ref="R326:S326"/>
    <mergeCell ref="T326:U326"/>
    <mergeCell ref="V326:W326"/>
    <mergeCell ref="P202:Q202"/>
    <mergeCell ref="V202:W202"/>
    <mergeCell ref="R252:S252"/>
    <mergeCell ref="T252:U252"/>
    <mergeCell ref="V252:W252"/>
    <mergeCell ref="A200:D206"/>
    <mergeCell ref="E200:F206"/>
    <mergeCell ref="G200:H206"/>
    <mergeCell ref="I200:K205"/>
    <mergeCell ref="P200:Q200"/>
    <mergeCell ref="V200:W200"/>
    <mergeCell ref="P201:Q201"/>
    <mergeCell ref="V201:W201"/>
    <mergeCell ref="L204:M204"/>
    <mergeCell ref="N204:O204"/>
    <mergeCell ref="V198:W198"/>
    <mergeCell ref="A199:D199"/>
    <mergeCell ref="E199:F199"/>
    <mergeCell ref="G199:H199"/>
    <mergeCell ref="I199:K199"/>
    <mergeCell ref="P199:Q199"/>
    <mergeCell ref="V199:W199"/>
    <mergeCell ref="T199:U199"/>
    <mergeCell ref="L199:M199"/>
    <mergeCell ref="L196:M196"/>
    <mergeCell ref="N196:O196"/>
    <mergeCell ref="P196:Q196"/>
    <mergeCell ref="R196:S196"/>
    <mergeCell ref="T196:U196"/>
    <mergeCell ref="V196:W196"/>
    <mergeCell ref="L195:M195"/>
    <mergeCell ref="N195:O195"/>
    <mergeCell ref="P195:Q195"/>
    <mergeCell ref="R195:S195"/>
    <mergeCell ref="T195:U195"/>
    <mergeCell ref="V195:W195"/>
    <mergeCell ref="L194:M194"/>
    <mergeCell ref="N194:O194"/>
    <mergeCell ref="P194:Q194"/>
    <mergeCell ref="R194:S194"/>
    <mergeCell ref="T194:U194"/>
    <mergeCell ref="V194:W194"/>
    <mergeCell ref="L193:M193"/>
    <mergeCell ref="N193:O193"/>
    <mergeCell ref="P193:Q193"/>
    <mergeCell ref="R193:S193"/>
    <mergeCell ref="T193:U193"/>
    <mergeCell ref="V193:W193"/>
    <mergeCell ref="L192:M192"/>
    <mergeCell ref="N192:O192"/>
    <mergeCell ref="P192:Q192"/>
    <mergeCell ref="R192:S192"/>
    <mergeCell ref="T192:U192"/>
    <mergeCell ref="V192:W192"/>
    <mergeCell ref="L191:M191"/>
    <mergeCell ref="N191:O191"/>
    <mergeCell ref="P191:Q191"/>
    <mergeCell ref="R191:S191"/>
    <mergeCell ref="T191:U191"/>
    <mergeCell ref="V191:W191"/>
    <mergeCell ref="L190:M190"/>
    <mergeCell ref="N190:O190"/>
    <mergeCell ref="P190:Q190"/>
    <mergeCell ref="R190:S190"/>
    <mergeCell ref="T190:U190"/>
    <mergeCell ref="V190:W190"/>
    <mergeCell ref="L189:M189"/>
    <mergeCell ref="N189:O189"/>
    <mergeCell ref="P189:Q189"/>
    <mergeCell ref="R189:S189"/>
    <mergeCell ref="T189:U189"/>
    <mergeCell ref="V189:W189"/>
    <mergeCell ref="L188:M188"/>
    <mergeCell ref="N188:O188"/>
    <mergeCell ref="P188:Q188"/>
    <mergeCell ref="R188:S188"/>
    <mergeCell ref="T188:U188"/>
    <mergeCell ref="V188:W188"/>
    <mergeCell ref="L185:M185"/>
    <mergeCell ref="N185:O185"/>
    <mergeCell ref="P185:Q185"/>
    <mergeCell ref="R185:S185"/>
    <mergeCell ref="T185:U185"/>
    <mergeCell ref="V185:W185"/>
    <mergeCell ref="L184:M184"/>
    <mergeCell ref="N184:O184"/>
    <mergeCell ref="P184:Q184"/>
    <mergeCell ref="R184:S184"/>
    <mergeCell ref="T184:U184"/>
    <mergeCell ref="V184:W184"/>
    <mergeCell ref="T182:U182"/>
    <mergeCell ref="V182:W182"/>
    <mergeCell ref="N183:O183"/>
    <mergeCell ref="P183:Q183"/>
    <mergeCell ref="R183:S183"/>
    <mergeCell ref="T183:U183"/>
    <mergeCell ref="V183:W183"/>
    <mergeCell ref="T181:U181"/>
    <mergeCell ref="V181:W181"/>
    <mergeCell ref="A182:D198"/>
    <mergeCell ref="E182:F198"/>
    <mergeCell ref="G182:H198"/>
    <mergeCell ref="I182:K197"/>
    <mergeCell ref="L182:M182"/>
    <mergeCell ref="N182:O182"/>
    <mergeCell ref="P182:Q182"/>
    <mergeCell ref="R182:S182"/>
    <mergeCell ref="I180:U180"/>
    <mergeCell ref="V180:W180"/>
    <mergeCell ref="A181:D181"/>
    <mergeCell ref="E181:F181"/>
    <mergeCell ref="G181:H181"/>
    <mergeCell ref="I181:K181"/>
    <mergeCell ref="L181:M181"/>
    <mergeCell ref="N181:O181"/>
    <mergeCell ref="P181:Q181"/>
    <mergeCell ref="R181:S181"/>
    <mergeCell ref="L179:M179"/>
    <mergeCell ref="N179:O179"/>
    <mergeCell ref="P179:Q179"/>
    <mergeCell ref="R179:S179"/>
    <mergeCell ref="T179:U179"/>
    <mergeCell ref="V179:W179"/>
    <mergeCell ref="L178:M178"/>
    <mergeCell ref="N178:O178"/>
    <mergeCell ref="P178:Q178"/>
    <mergeCell ref="R178:S178"/>
    <mergeCell ref="T178:U178"/>
    <mergeCell ref="V178:W178"/>
    <mergeCell ref="T176:U176"/>
    <mergeCell ref="V176:W176"/>
    <mergeCell ref="N177:O177"/>
    <mergeCell ref="P177:Q177"/>
    <mergeCell ref="R177:S177"/>
    <mergeCell ref="T177:U177"/>
    <mergeCell ref="V177:W177"/>
    <mergeCell ref="T175:U175"/>
    <mergeCell ref="V175:W175"/>
    <mergeCell ref="A176:D180"/>
    <mergeCell ref="E176:F180"/>
    <mergeCell ref="G176:H180"/>
    <mergeCell ref="I176:K179"/>
    <mergeCell ref="L176:M176"/>
    <mergeCell ref="N176:O176"/>
    <mergeCell ref="P176:Q176"/>
    <mergeCell ref="R176:S176"/>
    <mergeCell ref="I174:U174"/>
    <mergeCell ref="V174:W174"/>
    <mergeCell ref="A175:D175"/>
    <mergeCell ref="E175:F175"/>
    <mergeCell ref="G175:H175"/>
    <mergeCell ref="I175:K175"/>
    <mergeCell ref="L175:M175"/>
    <mergeCell ref="N175:O175"/>
    <mergeCell ref="P175:Q175"/>
    <mergeCell ref="R175:S175"/>
    <mergeCell ref="L173:M173"/>
    <mergeCell ref="N173:O173"/>
    <mergeCell ref="P173:Q173"/>
    <mergeCell ref="R173:S173"/>
    <mergeCell ref="T173:U173"/>
    <mergeCell ref="V173:W173"/>
    <mergeCell ref="L172:M172"/>
    <mergeCell ref="N172:O172"/>
    <mergeCell ref="P172:Q172"/>
    <mergeCell ref="R172:S172"/>
    <mergeCell ref="T172:U172"/>
    <mergeCell ref="V172:W172"/>
    <mergeCell ref="L171:M171"/>
    <mergeCell ref="N171:O171"/>
    <mergeCell ref="P171:Q171"/>
    <mergeCell ref="R171:S171"/>
    <mergeCell ref="T171:U171"/>
    <mergeCell ref="V171:W171"/>
    <mergeCell ref="L170:M170"/>
    <mergeCell ref="N170:O170"/>
    <mergeCell ref="P170:Q170"/>
    <mergeCell ref="R170:S170"/>
    <mergeCell ref="T170:U170"/>
    <mergeCell ref="V170:W170"/>
    <mergeCell ref="L169:M169"/>
    <mergeCell ref="N169:O169"/>
    <mergeCell ref="P169:Q169"/>
    <mergeCell ref="R169:S169"/>
    <mergeCell ref="T169:U169"/>
    <mergeCell ref="V169:W169"/>
    <mergeCell ref="L168:M168"/>
    <mergeCell ref="N168:O168"/>
    <mergeCell ref="P168:Q168"/>
    <mergeCell ref="R168:S168"/>
    <mergeCell ref="T168:U168"/>
    <mergeCell ref="V168:W168"/>
    <mergeCell ref="L167:M167"/>
    <mergeCell ref="N167:O167"/>
    <mergeCell ref="P167:Q167"/>
    <mergeCell ref="R167:S167"/>
    <mergeCell ref="T167:U167"/>
    <mergeCell ref="V167:W167"/>
    <mergeCell ref="L166:M166"/>
    <mergeCell ref="N166:O166"/>
    <mergeCell ref="P166:Q166"/>
    <mergeCell ref="R166:S166"/>
    <mergeCell ref="T166:U166"/>
    <mergeCell ref="V166:W166"/>
    <mergeCell ref="L165:M165"/>
    <mergeCell ref="N165:O165"/>
    <mergeCell ref="P165:Q165"/>
    <mergeCell ref="R165:S165"/>
    <mergeCell ref="T165:U165"/>
    <mergeCell ref="V165:W165"/>
    <mergeCell ref="T163:U163"/>
    <mergeCell ref="V163:W163"/>
    <mergeCell ref="N164:O164"/>
    <mergeCell ref="P164:Q164"/>
    <mergeCell ref="R164:S164"/>
    <mergeCell ref="T164:U164"/>
    <mergeCell ref="V164:W164"/>
    <mergeCell ref="T162:U162"/>
    <mergeCell ref="V162:W162"/>
    <mergeCell ref="A163:D174"/>
    <mergeCell ref="E163:F174"/>
    <mergeCell ref="G163:H174"/>
    <mergeCell ref="I163:K173"/>
    <mergeCell ref="L163:M163"/>
    <mergeCell ref="N163:O163"/>
    <mergeCell ref="P163:Q163"/>
    <mergeCell ref="R163:S163"/>
    <mergeCell ref="I161:U161"/>
    <mergeCell ref="V161:W161"/>
    <mergeCell ref="A162:D162"/>
    <mergeCell ref="E162:F162"/>
    <mergeCell ref="G162:H162"/>
    <mergeCell ref="I162:K162"/>
    <mergeCell ref="L162:M162"/>
    <mergeCell ref="N162:O162"/>
    <mergeCell ref="P162:Q162"/>
    <mergeCell ref="R162:S162"/>
    <mergeCell ref="L160:M160"/>
    <mergeCell ref="N160:O160"/>
    <mergeCell ref="P160:Q160"/>
    <mergeCell ref="R160:S160"/>
    <mergeCell ref="T160:U160"/>
    <mergeCell ref="V160:W160"/>
    <mergeCell ref="L159:M159"/>
    <mergeCell ref="N159:O159"/>
    <mergeCell ref="P159:Q159"/>
    <mergeCell ref="R159:S159"/>
    <mergeCell ref="T159:U159"/>
    <mergeCell ref="V159:W159"/>
    <mergeCell ref="L158:M158"/>
    <mergeCell ref="N158:O158"/>
    <mergeCell ref="P158:Q158"/>
    <mergeCell ref="R158:S158"/>
    <mergeCell ref="T158:U158"/>
    <mergeCell ref="V158:W158"/>
    <mergeCell ref="T155:U155"/>
    <mergeCell ref="V155:W155"/>
    <mergeCell ref="N157:O157"/>
    <mergeCell ref="P157:Q157"/>
    <mergeCell ref="R157:S157"/>
    <mergeCell ref="T157:U157"/>
    <mergeCell ref="V157:W157"/>
    <mergeCell ref="N156:O156"/>
    <mergeCell ref="T154:U154"/>
    <mergeCell ref="V154:W154"/>
    <mergeCell ref="A155:D161"/>
    <mergeCell ref="E155:F161"/>
    <mergeCell ref="G155:H161"/>
    <mergeCell ref="I155:K160"/>
    <mergeCell ref="L155:M155"/>
    <mergeCell ref="N155:O155"/>
    <mergeCell ref="P155:Q155"/>
    <mergeCell ref="R155:S155"/>
    <mergeCell ref="I153:U153"/>
    <mergeCell ref="V153:W153"/>
    <mergeCell ref="A154:D154"/>
    <mergeCell ref="E154:F154"/>
    <mergeCell ref="G154:H154"/>
    <mergeCell ref="I154:K154"/>
    <mergeCell ref="L154:M154"/>
    <mergeCell ref="N154:O154"/>
    <mergeCell ref="P154:Q154"/>
    <mergeCell ref="R154:S154"/>
    <mergeCell ref="L152:M152"/>
    <mergeCell ref="N152:O152"/>
    <mergeCell ref="P152:Q152"/>
    <mergeCell ref="R152:S152"/>
    <mergeCell ref="T152:U152"/>
    <mergeCell ref="V152:W152"/>
    <mergeCell ref="L151:M151"/>
    <mergeCell ref="N151:O151"/>
    <mergeCell ref="P151:Q151"/>
    <mergeCell ref="R151:S151"/>
    <mergeCell ref="T151:U151"/>
    <mergeCell ref="V151:W151"/>
    <mergeCell ref="L150:M150"/>
    <mergeCell ref="N150:O150"/>
    <mergeCell ref="P150:Q150"/>
    <mergeCell ref="R150:S150"/>
    <mergeCell ref="T150:U150"/>
    <mergeCell ref="V150:W150"/>
    <mergeCell ref="L149:M149"/>
    <mergeCell ref="N149:O149"/>
    <mergeCell ref="P149:Q149"/>
    <mergeCell ref="R149:S149"/>
    <mergeCell ref="T149:U149"/>
    <mergeCell ref="V149:W149"/>
    <mergeCell ref="L148:M148"/>
    <mergeCell ref="N148:O148"/>
    <mergeCell ref="P148:Q148"/>
    <mergeCell ref="R148:S148"/>
    <mergeCell ref="T148:U148"/>
    <mergeCell ref="V148:W148"/>
    <mergeCell ref="L147:M147"/>
    <mergeCell ref="N147:O147"/>
    <mergeCell ref="P147:Q147"/>
    <mergeCell ref="R147:S147"/>
    <mergeCell ref="T147:U147"/>
    <mergeCell ref="V147:W147"/>
    <mergeCell ref="L146:M146"/>
    <mergeCell ref="N146:O146"/>
    <mergeCell ref="P146:Q146"/>
    <mergeCell ref="R146:S146"/>
    <mergeCell ref="T146:U146"/>
    <mergeCell ref="V146:W146"/>
    <mergeCell ref="L145:M145"/>
    <mergeCell ref="N145:O145"/>
    <mergeCell ref="P145:Q145"/>
    <mergeCell ref="R145:S145"/>
    <mergeCell ref="T145:U145"/>
    <mergeCell ref="V145:W145"/>
    <mergeCell ref="L133:M133"/>
    <mergeCell ref="N133:O133"/>
    <mergeCell ref="P133:Q133"/>
    <mergeCell ref="R133:S133"/>
    <mergeCell ref="T133:U133"/>
    <mergeCell ref="V133:W133"/>
    <mergeCell ref="T131:U131"/>
    <mergeCell ref="V131:W131"/>
    <mergeCell ref="N132:O132"/>
    <mergeCell ref="P132:Q132"/>
    <mergeCell ref="R132:S132"/>
    <mergeCell ref="T132:U132"/>
    <mergeCell ref="V132:W132"/>
    <mergeCell ref="T130:U130"/>
    <mergeCell ref="V130:W130"/>
    <mergeCell ref="A131:D153"/>
    <mergeCell ref="E131:F153"/>
    <mergeCell ref="G131:H153"/>
    <mergeCell ref="I131:K152"/>
    <mergeCell ref="L131:M131"/>
    <mergeCell ref="N131:O131"/>
    <mergeCell ref="P131:Q131"/>
    <mergeCell ref="R131:S131"/>
    <mergeCell ref="I129:U129"/>
    <mergeCell ref="V129:W129"/>
    <mergeCell ref="A130:D130"/>
    <mergeCell ref="E130:F130"/>
    <mergeCell ref="G130:H130"/>
    <mergeCell ref="I130:K130"/>
    <mergeCell ref="L130:M130"/>
    <mergeCell ref="N130:O130"/>
    <mergeCell ref="P130:Q130"/>
    <mergeCell ref="R130:S130"/>
    <mergeCell ref="L128:M128"/>
    <mergeCell ref="N128:O128"/>
    <mergeCell ref="P128:Q128"/>
    <mergeCell ref="R128:S128"/>
    <mergeCell ref="T128:U128"/>
    <mergeCell ref="V128:W128"/>
    <mergeCell ref="L127:M127"/>
    <mergeCell ref="N127:O127"/>
    <mergeCell ref="P127:Q127"/>
    <mergeCell ref="R127:S127"/>
    <mergeCell ref="T127:U127"/>
    <mergeCell ref="V127:W127"/>
    <mergeCell ref="L126:M126"/>
    <mergeCell ref="N126:O126"/>
    <mergeCell ref="P126:Q126"/>
    <mergeCell ref="R126:S126"/>
    <mergeCell ref="T126:U126"/>
    <mergeCell ref="V126:W126"/>
    <mergeCell ref="L125:M125"/>
    <mergeCell ref="N125:O125"/>
    <mergeCell ref="P125:Q125"/>
    <mergeCell ref="R125:S125"/>
    <mergeCell ref="T125:U125"/>
    <mergeCell ref="V125:W125"/>
    <mergeCell ref="L124:M124"/>
    <mergeCell ref="N124:O124"/>
    <mergeCell ref="P124:Q124"/>
    <mergeCell ref="R124:S124"/>
    <mergeCell ref="T124:U124"/>
    <mergeCell ref="V124:W124"/>
    <mergeCell ref="T113:U113"/>
    <mergeCell ref="V113:W113"/>
    <mergeCell ref="N122:O122"/>
    <mergeCell ref="P122:Q122"/>
    <mergeCell ref="R122:S122"/>
    <mergeCell ref="T122:U122"/>
    <mergeCell ref="V122:W122"/>
    <mergeCell ref="T117:U117"/>
    <mergeCell ref="V120:W120"/>
    <mergeCell ref="V121:W121"/>
    <mergeCell ref="T112:U112"/>
    <mergeCell ref="V112:W112"/>
    <mergeCell ref="A113:D129"/>
    <mergeCell ref="E113:F129"/>
    <mergeCell ref="G113:H129"/>
    <mergeCell ref="I113:K128"/>
    <mergeCell ref="L113:M113"/>
    <mergeCell ref="N113:O113"/>
    <mergeCell ref="P113:Q113"/>
    <mergeCell ref="R113:S113"/>
    <mergeCell ref="I111:U111"/>
    <mergeCell ref="V111:W111"/>
    <mergeCell ref="A112:D112"/>
    <mergeCell ref="E112:F112"/>
    <mergeCell ref="G112:H112"/>
    <mergeCell ref="I112:K112"/>
    <mergeCell ref="L112:M112"/>
    <mergeCell ref="N112:O112"/>
    <mergeCell ref="P112:Q112"/>
    <mergeCell ref="R112:S112"/>
    <mergeCell ref="L110:M110"/>
    <mergeCell ref="N110:O110"/>
    <mergeCell ref="P110:Q110"/>
    <mergeCell ref="R110:S110"/>
    <mergeCell ref="T110:U110"/>
    <mergeCell ref="V110:W110"/>
    <mergeCell ref="L109:M109"/>
    <mergeCell ref="N109:O109"/>
    <mergeCell ref="P109:Q109"/>
    <mergeCell ref="R109:S109"/>
    <mergeCell ref="T109:U109"/>
    <mergeCell ref="V109:W109"/>
    <mergeCell ref="L108:M108"/>
    <mergeCell ref="N108:O108"/>
    <mergeCell ref="P108:Q108"/>
    <mergeCell ref="R108:S108"/>
    <mergeCell ref="T108:U108"/>
    <mergeCell ref="V108:W108"/>
    <mergeCell ref="L107:M107"/>
    <mergeCell ref="N107:O107"/>
    <mergeCell ref="P107:Q107"/>
    <mergeCell ref="R107:S107"/>
    <mergeCell ref="T107:U107"/>
    <mergeCell ref="V107:W107"/>
    <mergeCell ref="T105:U105"/>
    <mergeCell ref="V105:W105"/>
    <mergeCell ref="N106:O106"/>
    <mergeCell ref="P106:Q106"/>
    <mergeCell ref="R106:S106"/>
    <mergeCell ref="T106:U106"/>
    <mergeCell ref="V106:W106"/>
    <mergeCell ref="T104:U104"/>
    <mergeCell ref="V104:W104"/>
    <mergeCell ref="A105:D111"/>
    <mergeCell ref="E105:F111"/>
    <mergeCell ref="G105:H111"/>
    <mergeCell ref="I105:K110"/>
    <mergeCell ref="L105:M105"/>
    <mergeCell ref="N105:O105"/>
    <mergeCell ref="P105:Q105"/>
    <mergeCell ref="R105:S105"/>
    <mergeCell ref="I103:U103"/>
    <mergeCell ref="V103:W103"/>
    <mergeCell ref="A104:D104"/>
    <mergeCell ref="E104:F104"/>
    <mergeCell ref="G104:H104"/>
    <mergeCell ref="I104:K104"/>
    <mergeCell ref="L104:M104"/>
    <mergeCell ref="N104:O104"/>
    <mergeCell ref="P104:Q104"/>
    <mergeCell ref="R104:S104"/>
    <mergeCell ref="V186:W186"/>
    <mergeCell ref="V187:W187"/>
    <mergeCell ref="N329:O329"/>
    <mergeCell ref="P329:Q329"/>
    <mergeCell ref="R329:S329"/>
    <mergeCell ref="T329:U329"/>
    <mergeCell ref="V329:W329"/>
    <mergeCell ref="R197:S197"/>
    <mergeCell ref="T197:U197"/>
    <mergeCell ref="V197:W197"/>
    <mergeCell ref="N330:O330"/>
    <mergeCell ref="P330:Q330"/>
    <mergeCell ref="R330:S330"/>
    <mergeCell ref="T330:U330"/>
    <mergeCell ref="V330:W330"/>
    <mergeCell ref="L331:M331"/>
    <mergeCell ref="N331:O331"/>
    <mergeCell ref="P331:Q331"/>
    <mergeCell ref="R331:S331"/>
    <mergeCell ref="T331:U331"/>
    <mergeCell ref="V331:W331"/>
    <mergeCell ref="P156:Q156"/>
    <mergeCell ref="R156:S156"/>
    <mergeCell ref="T156:U156"/>
    <mergeCell ref="V156:W156"/>
    <mergeCell ref="L332:M332"/>
    <mergeCell ref="N332:O332"/>
    <mergeCell ref="P332:Q332"/>
    <mergeCell ref="R332:S332"/>
    <mergeCell ref="T332:U332"/>
    <mergeCell ref="V332:W332"/>
    <mergeCell ref="L333:M333"/>
    <mergeCell ref="N333:O333"/>
    <mergeCell ref="P333:Q333"/>
    <mergeCell ref="R333:S333"/>
    <mergeCell ref="T333:U333"/>
    <mergeCell ref="V333:W333"/>
    <mergeCell ref="L334:M334"/>
    <mergeCell ref="N334:O334"/>
    <mergeCell ref="P334:Q334"/>
    <mergeCell ref="R334:S334"/>
    <mergeCell ref="T334:U334"/>
    <mergeCell ref="V334:W334"/>
    <mergeCell ref="L335:M335"/>
    <mergeCell ref="N335:O335"/>
    <mergeCell ref="P335:Q335"/>
    <mergeCell ref="R335:S335"/>
    <mergeCell ref="T335:U335"/>
    <mergeCell ref="V335:W335"/>
    <mergeCell ref="L336:M336"/>
    <mergeCell ref="N336:O336"/>
    <mergeCell ref="P336:Q336"/>
    <mergeCell ref="R336:S336"/>
    <mergeCell ref="T336:U336"/>
    <mergeCell ref="V336:W336"/>
    <mergeCell ref="L337:M337"/>
    <mergeCell ref="N337:O337"/>
    <mergeCell ref="P337:Q337"/>
    <mergeCell ref="R337:S337"/>
    <mergeCell ref="T337:U337"/>
    <mergeCell ref="V337:W337"/>
    <mergeCell ref="L338:M338"/>
    <mergeCell ref="N338:O338"/>
    <mergeCell ref="P338:Q338"/>
    <mergeCell ref="R338:S338"/>
    <mergeCell ref="T338:U338"/>
    <mergeCell ref="V338:W338"/>
    <mergeCell ref="L102:M102"/>
    <mergeCell ref="N102:O102"/>
    <mergeCell ref="P102:Q102"/>
    <mergeCell ref="R102:S102"/>
    <mergeCell ref="T102:U102"/>
    <mergeCell ref="V102:W102"/>
    <mergeCell ref="L101:M101"/>
    <mergeCell ref="N101:O101"/>
    <mergeCell ref="P101:Q101"/>
    <mergeCell ref="R101:S101"/>
    <mergeCell ref="T101:U101"/>
    <mergeCell ref="V101:W101"/>
    <mergeCell ref="L100:M100"/>
    <mergeCell ref="N100:O100"/>
    <mergeCell ref="P100:Q100"/>
    <mergeCell ref="R100:S100"/>
    <mergeCell ref="T100:U100"/>
    <mergeCell ref="V100:W100"/>
    <mergeCell ref="L99:M99"/>
    <mergeCell ref="N99:O99"/>
    <mergeCell ref="P99:Q99"/>
    <mergeCell ref="R99:S99"/>
    <mergeCell ref="T99:U99"/>
    <mergeCell ref="V99:W99"/>
    <mergeCell ref="L98:M98"/>
    <mergeCell ref="N98:O98"/>
    <mergeCell ref="P98:Q98"/>
    <mergeCell ref="R98:S98"/>
    <mergeCell ref="T98:U98"/>
    <mergeCell ref="V98:W98"/>
    <mergeCell ref="L97:M97"/>
    <mergeCell ref="N97:O97"/>
    <mergeCell ref="P97:Q97"/>
    <mergeCell ref="R97:S97"/>
    <mergeCell ref="T97:U97"/>
    <mergeCell ref="V97:W97"/>
    <mergeCell ref="L339:M339"/>
    <mergeCell ref="N339:O339"/>
    <mergeCell ref="P339:Q339"/>
    <mergeCell ref="R339:S339"/>
    <mergeCell ref="T339:U339"/>
    <mergeCell ref="V339:W339"/>
    <mergeCell ref="T95:U95"/>
    <mergeCell ref="V95:W95"/>
    <mergeCell ref="N96:O96"/>
    <mergeCell ref="P96:Q96"/>
    <mergeCell ref="R96:S96"/>
    <mergeCell ref="T96:U96"/>
    <mergeCell ref="V96:W96"/>
    <mergeCell ref="T94:U94"/>
    <mergeCell ref="V94:W94"/>
    <mergeCell ref="A95:D103"/>
    <mergeCell ref="E95:F103"/>
    <mergeCell ref="G95:H103"/>
    <mergeCell ref="I95:K102"/>
    <mergeCell ref="L95:M95"/>
    <mergeCell ref="N95:O95"/>
    <mergeCell ref="P95:Q95"/>
    <mergeCell ref="R95:S95"/>
    <mergeCell ref="I93:U93"/>
    <mergeCell ref="V93:W93"/>
    <mergeCell ref="A94:D94"/>
    <mergeCell ref="E94:F94"/>
    <mergeCell ref="G94:H94"/>
    <mergeCell ref="I94:K94"/>
    <mergeCell ref="L94:M94"/>
    <mergeCell ref="N94:O94"/>
    <mergeCell ref="P94:Q94"/>
    <mergeCell ref="R94:S94"/>
    <mergeCell ref="L92:M92"/>
    <mergeCell ref="N92:O92"/>
    <mergeCell ref="P92:Q92"/>
    <mergeCell ref="R92:S92"/>
    <mergeCell ref="T92:U92"/>
    <mergeCell ref="V92:W92"/>
    <mergeCell ref="L91:M91"/>
    <mergeCell ref="N91:O91"/>
    <mergeCell ref="P91:Q91"/>
    <mergeCell ref="R91:S91"/>
    <mergeCell ref="T91:U91"/>
    <mergeCell ref="V91:W91"/>
    <mergeCell ref="L90:M90"/>
    <mergeCell ref="N90:O90"/>
    <mergeCell ref="P90:Q90"/>
    <mergeCell ref="R90:S90"/>
    <mergeCell ref="T90:U90"/>
    <mergeCell ref="V90:W90"/>
    <mergeCell ref="T88:U88"/>
    <mergeCell ref="V88:W88"/>
    <mergeCell ref="L89:M89"/>
    <mergeCell ref="N89:O89"/>
    <mergeCell ref="P89:Q89"/>
    <mergeCell ref="R89:S89"/>
    <mergeCell ref="T89:U89"/>
    <mergeCell ref="V89:W89"/>
    <mergeCell ref="T86:U86"/>
    <mergeCell ref="V86:W86"/>
    <mergeCell ref="N87:O87"/>
    <mergeCell ref="P87:Q87"/>
    <mergeCell ref="R87:S87"/>
    <mergeCell ref="T87:U87"/>
    <mergeCell ref="V87:W87"/>
    <mergeCell ref="T85:U85"/>
    <mergeCell ref="V85:W85"/>
    <mergeCell ref="A86:D93"/>
    <mergeCell ref="E86:F93"/>
    <mergeCell ref="G86:H93"/>
    <mergeCell ref="I86:K92"/>
    <mergeCell ref="L86:M86"/>
    <mergeCell ref="N86:O86"/>
    <mergeCell ref="P86:Q86"/>
    <mergeCell ref="R86:S86"/>
    <mergeCell ref="A85:D85"/>
    <mergeCell ref="E85:F85"/>
    <mergeCell ref="G85:H85"/>
    <mergeCell ref="I85:K85"/>
    <mergeCell ref="L85:M85"/>
    <mergeCell ref="N85:O85"/>
    <mergeCell ref="P85:Q85"/>
    <mergeCell ref="R85:S85"/>
    <mergeCell ref="L340:M340"/>
    <mergeCell ref="N340:O340"/>
    <mergeCell ref="P340:Q340"/>
    <mergeCell ref="R340:S340"/>
    <mergeCell ref="L88:M88"/>
    <mergeCell ref="N88:O88"/>
    <mergeCell ref="P88:Q88"/>
    <mergeCell ref="R88:S88"/>
    <mergeCell ref="T340:U340"/>
    <mergeCell ref="V340:W340"/>
    <mergeCell ref="L341:M341"/>
    <mergeCell ref="N341:O341"/>
    <mergeCell ref="P341:Q341"/>
    <mergeCell ref="R341:S341"/>
    <mergeCell ref="T341:U341"/>
    <mergeCell ref="V341:W341"/>
    <mergeCell ref="L342:M342"/>
    <mergeCell ref="N342:O342"/>
    <mergeCell ref="P342:Q342"/>
    <mergeCell ref="R342:S342"/>
    <mergeCell ref="T342:U342"/>
    <mergeCell ref="V342:W342"/>
    <mergeCell ref="T387:U387"/>
    <mergeCell ref="V387:W387"/>
    <mergeCell ref="L355:M355"/>
    <mergeCell ref="N355:O355"/>
    <mergeCell ref="P355:Q355"/>
    <mergeCell ref="R355:S355"/>
    <mergeCell ref="T355:U355"/>
    <mergeCell ref="V355:W355"/>
    <mergeCell ref="L356:M356"/>
    <mergeCell ref="N356:O356"/>
    <mergeCell ref="V388:W388"/>
    <mergeCell ref="A413:D413"/>
    <mergeCell ref="N386:O386"/>
    <mergeCell ref="P386:Q386"/>
    <mergeCell ref="R386:S386"/>
    <mergeCell ref="T386:U386"/>
    <mergeCell ref="V386:W386"/>
    <mergeCell ref="N387:O387"/>
    <mergeCell ref="P387:Q387"/>
    <mergeCell ref="R387:S387"/>
    <mergeCell ref="P416:Q416"/>
    <mergeCell ref="R416:S416"/>
    <mergeCell ref="T416:U416"/>
    <mergeCell ref="V416:W416"/>
    <mergeCell ref="I84:U84"/>
    <mergeCell ref="V84:W84"/>
    <mergeCell ref="N388:O388"/>
    <mergeCell ref="P388:Q388"/>
    <mergeCell ref="R388:S388"/>
    <mergeCell ref="T388:U388"/>
    <mergeCell ref="N450:O450"/>
    <mergeCell ref="P450:Q450"/>
    <mergeCell ref="R450:S450"/>
    <mergeCell ref="T450:U450"/>
    <mergeCell ref="V450:W450"/>
    <mergeCell ref="L83:M83"/>
    <mergeCell ref="N83:O83"/>
    <mergeCell ref="P83:Q83"/>
    <mergeCell ref="R83:S83"/>
    <mergeCell ref="T83:U83"/>
    <mergeCell ref="V83:W83"/>
    <mergeCell ref="L82:M82"/>
    <mergeCell ref="N82:O82"/>
    <mergeCell ref="P82:Q82"/>
    <mergeCell ref="R82:S82"/>
    <mergeCell ref="T82:U82"/>
    <mergeCell ref="V82:W82"/>
    <mergeCell ref="L81:M81"/>
    <mergeCell ref="N81:O81"/>
    <mergeCell ref="P81:Q81"/>
    <mergeCell ref="R81:S81"/>
    <mergeCell ref="T81:U81"/>
    <mergeCell ref="V81:W81"/>
    <mergeCell ref="L80:M80"/>
    <mergeCell ref="N80:O80"/>
    <mergeCell ref="P80:Q80"/>
    <mergeCell ref="R80:S80"/>
    <mergeCell ref="T80:U80"/>
    <mergeCell ref="V80:W80"/>
    <mergeCell ref="L79:M79"/>
    <mergeCell ref="N79:O79"/>
    <mergeCell ref="P79:Q79"/>
    <mergeCell ref="R79:S79"/>
    <mergeCell ref="T79:U79"/>
    <mergeCell ref="V79:W79"/>
    <mergeCell ref="V77:W77"/>
    <mergeCell ref="N78:O78"/>
    <mergeCell ref="P78:Q78"/>
    <mergeCell ref="R78:S78"/>
    <mergeCell ref="T78:U78"/>
    <mergeCell ref="V78:W78"/>
    <mergeCell ref="V76:W76"/>
    <mergeCell ref="A77:D84"/>
    <mergeCell ref="E77:F84"/>
    <mergeCell ref="G77:H84"/>
    <mergeCell ref="I77:K83"/>
    <mergeCell ref="L77:M77"/>
    <mergeCell ref="N77:O77"/>
    <mergeCell ref="P77:Q77"/>
    <mergeCell ref="R77:S77"/>
    <mergeCell ref="T77:U77"/>
    <mergeCell ref="V75:W75"/>
    <mergeCell ref="A76:D76"/>
    <mergeCell ref="E76:F76"/>
    <mergeCell ref="G76:H76"/>
    <mergeCell ref="I76:K76"/>
    <mergeCell ref="L76:M76"/>
    <mergeCell ref="N76:O76"/>
    <mergeCell ref="P76:Q76"/>
    <mergeCell ref="R76:S76"/>
    <mergeCell ref="T76:U76"/>
    <mergeCell ref="R74:S74"/>
    <mergeCell ref="T74:U74"/>
    <mergeCell ref="V74:W74"/>
    <mergeCell ref="L73:M73"/>
    <mergeCell ref="N73:O73"/>
    <mergeCell ref="P73:Q73"/>
    <mergeCell ref="R73:S73"/>
    <mergeCell ref="T73:U73"/>
    <mergeCell ref="V73:W73"/>
    <mergeCell ref="L72:M72"/>
    <mergeCell ref="N72:O72"/>
    <mergeCell ref="P72:Q72"/>
    <mergeCell ref="R72:S72"/>
    <mergeCell ref="T72:U72"/>
    <mergeCell ref="V72:W72"/>
    <mergeCell ref="L71:M71"/>
    <mergeCell ref="N71:O71"/>
    <mergeCell ref="P71:Q71"/>
    <mergeCell ref="R71:S71"/>
    <mergeCell ref="T71:U71"/>
    <mergeCell ref="V71:W71"/>
    <mergeCell ref="L70:M70"/>
    <mergeCell ref="N70:O70"/>
    <mergeCell ref="P70:Q70"/>
    <mergeCell ref="R70:S70"/>
    <mergeCell ref="T70:U70"/>
    <mergeCell ref="V70:W70"/>
    <mergeCell ref="L69:M69"/>
    <mergeCell ref="N69:O69"/>
    <mergeCell ref="P69:Q69"/>
    <mergeCell ref="R69:S69"/>
    <mergeCell ref="T69:U69"/>
    <mergeCell ref="V69:W69"/>
    <mergeCell ref="T67:U67"/>
    <mergeCell ref="V67:W67"/>
    <mergeCell ref="N68:O68"/>
    <mergeCell ref="P68:Q68"/>
    <mergeCell ref="R68:S68"/>
    <mergeCell ref="T68:U68"/>
    <mergeCell ref="V68:W68"/>
    <mergeCell ref="T66:U66"/>
    <mergeCell ref="V66:W66"/>
    <mergeCell ref="A67:D75"/>
    <mergeCell ref="E67:F75"/>
    <mergeCell ref="G67:H75"/>
    <mergeCell ref="I67:K74"/>
    <mergeCell ref="L67:M67"/>
    <mergeCell ref="N67:O67"/>
    <mergeCell ref="P67:Q67"/>
    <mergeCell ref="R67:S67"/>
    <mergeCell ref="I65:U65"/>
    <mergeCell ref="V65:W65"/>
    <mergeCell ref="A66:D66"/>
    <mergeCell ref="E66:F66"/>
    <mergeCell ref="G66:H66"/>
    <mergeCell ref="I66:K66"/>
    <mergeCell ref="L66:M66"/>
    <mergeCell ref="N66:O66"/>
    <mergeCell ref="P66:Q66"/>
    <mergeCell ref="R66:S66"/>
    <mergeCell ref="L64:M64"/>
    <mergeCell ref="N64:O64"/>
    <mergeCell ref="P64:Q64"/>
    <mergeCell ref="R64:S64"/>
    <mergeCell ref="T64:U64"/>
    <mergeCell ref="V64:W64"/>
    <mergeCell ref="L63:M63"/>
    <mergeCell ref="N63:O63"/>
    <mergeCell ref="P63:Q63"/>
    <mergeCell ref="R63:S63"/>
    <mergeCell ref="T63:U63"/>
    <mergeCell ref="V63:W63"/>
    <mergeCell ref="L62:M62"/>
    <mergeCell ref="N62:O62"/>
    <mergeCell ref="P62:Q62"/>
    <mergeCell ref="R62:S62"/>
    <mergeCell ref="T62:U62"/>
    <mergeCell ref="V62:W62"/>
    <mergeCell ref="L61:M61"/>
    <mergeCell ref="N61:O61"/>
    <mergeCell ref="P61:Q61"/>
    <mergeCell ref="R61:S61"/>
    <mergeCell ref="T61:U61"/>
    <mergeCell ref="V61:W61"/>
    <mergeCell ref="L60:M60"/>
    <mergeCell ref="N60:O60"/>
    <mergeCell ref="P60:Q60"/>
    <mergeCell ref="R60:S60"/>
    <mergeCell ref="T60:U60"/>
    <mergeCell ref="V60:W60"/>
    <mergeCell ref="L59:M59"/>
    <mergeCell ref="N59:O59"/>
    <mergeCell ref="P59:Q59"/>
    <mergeCell ref="R59:S59"/>
    <mergeCell ref="T59:U59"/>
    <mergeCell ref="V59:W59"/>
    <mergeCell ref="L58:M58"/>
    <mergeCell ref="N58:O58"/>
    <mergeCell ref="P58:Q58"/>
    <mergeCell ref="R58:S58"/>
    <mergeCell ref="T58:U58"/>
    <mergeCell ref="V58:W58"/>
    <mergeCell ref="L57:M57"/>
    <mergeCell ref="N57:O57"/>
    <mergeCell ref="P57:Q57"/>
    <mergeCell ref="R57:S57"/>
    <mergeCell ref="T57:U57"/>
    <mergeCell ref="V57:W57"/>
    <mergeCell ref="L56:M56"/>
    <mergeCell ref="N56:O56"/>
    <mergeCell ref="P56:Q56"/>
    <mergeCell ref="R56:S56"/>
    <mergeCell ref="T56:U56"/>
    <mergeCell ref="V56:W56"/>
    <mergeCell ref="T54:U54"/>
    <mergeCell ref="V54:W54"/>
    <mergeCell ref="N55:O55"/>
    <mergeCell ref="P55:Q55"/>
    <mergeCell ref="R55:S55"/>
    <mergeCell ref="T55:U55"/>
    <mergeCell ref="V55:W55"/>
    <mergeCell ref="T53:U53"/>
    <mergeCell ref="V53:W53"/>
    <mergeCell ref="A54:D65"/>
    <mergeCell ref="E54:F65"/>
    <mergeCell ref="G54:H65"/>
    <mergeCell ref="I54:K64"/>
    <mergeCell ref="L54:M54"/>
    <mergeCell ref="N54:O54"/>
    <mergeCell ref="P54:Q54"/>
    <mergeCell ref="R54:S54"/>
    <mergeCell ref="I52:U52"/>
    <mergeCell ref="V52:W52"/>
    <mergeCell ref="A53:D53"/>
    <mergeCell ref="E53:F53"/>
    <mergeCell ref="G53:H53"/>
    <mergeCell ref="I53:K53"/>
    <mergeCell ref="L53:M53"/>
    <mergeCell ref="N53:O53"/>
    <mergeCell ref="P53:Q53"/>
    <mergeCell ref="R53:S53"/>
    <mergeCell ref="L51:M51"/>
    <mergeCell ref="N51:O51"/>
    <mergeCell ref="P51:Q51"/>
    <mergeCell ref="R51:S51"/>
    <mergeCell ref="T51:U51"/>
    <mergeCell ref="V51:W51"/>
    <mergeCell ref="L50:M50"/>
    <mergeCell ref="N50:O50"/>
    <mergeCell ref="P50:Q50"/>
    <mergeCell ref="R50:S50"/>
    <mergeCell ref="T50:U50"/>
    <mergeCell ref="V50:W50"/>
    <mergeCell ref="L49:M49"/>
    <mergeCell ref="N49:O49"/>
    <mergeCell ref="P49:Q49"/>
    <mergeCell ref="R49:S49"/>
    <mergeCell ref="T49:U49"/>
    <mergeCell ref="V49:W49"/>
    <mergeCell ref="L48:M48"/>
    <mergeCell ref="N48:O48"/>
    <mergeCell ref="P48:Q48"/>
    <mergeCell ref="R48:S48"/>
    <mergeCell ref="T48:U48"/>
    <mergeCell ref="V48:W48"/>
    <mergeCell ref="L47:M47"/>
    <mergeCell ref="N47:O47"/>
    <mergeCell ref="P47:Q47"/>
    <mergeCell ref="R47:S47"/>
    <mergeCell ref="T47:U47"/>
    <mergeCell ref="V47:W47"/>
    <mergeCell ref="L46:M46"/>
    <mergeCell ref="N46:O46"/>
    <mergeCell ref="P46:Q46"/>
    <mergeCell ref="R46:S46"/>
    <mergeCell ref="T46:U46"/>
    <mergeCell ref="V46:W46"/>
    <mergeCell ref="L45:M45"/>
    <mergeCell ref="N45:O45"/>
    <mergeCell ref="P45:Q45"/>
    <mergeCell ref="R45:S45"/>
    <mergeCell ref="T45:U45"/>
    <mergeCell ref="V45:W45"/>
    <mergeCell ref="T43:U43"/>
    <mergeCell ref="V43:W43"/>
    <mergeCell ref="N44:O44"/>
    <mergeCell ref="P44:Q44"/>
    <mergeCell ref="R44:S44"/>
    <mergeCell ref="T44:U44"/>
    <mergeCell ref="V44:W44"/>
    <mergeCell ref="T42:U42"/>
    <mergeCell ref="V42:W42"/>
    <mergeCell ref="A43:D52"/>
    <mergeCell ref="E43:F52"/>
    <mergeCell ref="G43:H52"/>
    <mergeCell ref="I43:K51"/>
    <mergeCell ref="L43:M43"/>
    <mergeCell ref="N43:O43"/>
    <mergeCell ref="P43:Q43"/>
    <mergeCell ref="R43:S43"/>
    <mergeCell ref="I41:U41"/>
    <mergeCell ref="V41:W41"/>
    <mergeCell ref="A42:D42"/>
    <mergeCell ref="E42:F42"/>
    <mergeCell ref="G42:H42"/>
    <mergeCell ref="I42:K42"/>
    <mergeCell ref="L42:M42"/>
    <mergeCell ref="N42:O42"/>
    <mergeCell ref="P42:Q42"/>
    <mergeCell ref="R42:S42"/>
    <mergeCell ref="L40:M40"/>
    <mergeCell ref="N40:O40"/>
    <mergeCell ref="P40:Q40"/>
    <mergeCell ref="R40:S40"/>
    <mergeCell ref="T40:U40"/>
    <mergeCell ref="V40:W40"/>
    <mergeCell ref="L39:M39"/>
    <mergeCell ref="N39:O39"/>
    <mergeCell ref="P39:Q39"/>
    <mergeCell ref="R39:S39"/>
    <mergeCell ref="T39:U39"/>
    <mergeCell ref="V39:W39"/>
    <mergeCell ref="L38:M38"/>
    <mergeCell ref="N38:O38"/>
    <mergeCell ref="P38:Q38"/>
    <mergeCell ref="R38:S38"/>
    <mergeCell ref="T38:U38"/>
    <mergeCell ref="V38:W38"/>
    <mergeCell ref="L37:M37"/>
    <mergeCell ref="N37:O37"/>
    <mergeCell ref="P37:Q37"/>
    <mergeCell ref="R37:S37"/>
    <mergeCell ref="T37:U37"/>
    <mergeCell ref="V37:W37"/>
    <mergeCell ref="L36:M36"/>
    <mergeCell ref="N36:O36"/>
    <mergeCell ref="P36:Q36"/>
    <mergeCell ref="R36:S36"/>
    <mergeCell ref="T36:U36"/>
    <mergeCell ref="V36:W36"/>
    <mergeCell ref="L35:M35"/>
    <mergeCell ref="N35:O35"/>
    <mergeCell ref="P35:Q35"/>
    <mergeCell ref="R35:S35"/>
    <mergeCell ref="T35:U35"/>
    <mergeCell ref="V35:W35"/>
    <mergeCell ref="L34:M34"/>
    <mergeCell ref="N34:O34"/>
    <mergeCell ref="P34:Q34"/>
    <mergeCell ref="R34:S34"/>
    <mergeCell ref="T34:U34"/>
    <mergeCell ref="V34:W34"/>
    <mergeCell ref="L33:M33"/>
    <mergeCell ref="N33:O33"/>
    <mergeCell ref="P33:Q33"/>
    <mergeCell ref="R33:S33"/>
    <mergeCell ref="T33:U33"/>
    <mergeCell ref="V33:W33"/>
    <mergeCell ref="T31:U31"/>
    <mergeCell ref="V31:W31"/>
    <mergeCell ref="N32:O32"/>
    <mergeCell ref="P32:Q32"/>
    <mergeCell ref="R32:S32"/>
    <mergeCell ref="T32:U32"/>
    <mergeCell ref="V32:W32"/>
    <mergeCell ref="T30:U30"/>
    <mergeCell ref="V30:W30"/>
    <mergeCell ref="A31:D41"/>
    <mergeCell ref="E31:F41"/>
    <mergeCell ref="G31:H41"/>
    <mergeCell ref="I31:K40"/>
    <mergeCell ref="L31:M31"/>
    <mergeCell ref="N31:O31"/>
    <mergeCell ref="P31:Q31"/>
    <mergeCell ref="R31:S31"/>
    <mergeCell ref="I29:U29"/>
    <mergeCell ref="V29:W29"/>
    <mergeCell ref="A30:D30"/>
    <mergeCell ref="E30:F30"/>
    <mergeCell ref="G30:H30"/>
    <mergeCell ref="I30:K30"/>
    <mergeCell ref="L30:M30"/>
    <mergeCell ref="N30:O30"/>
    <mergeCell ref="P30:Q30"/>
    <mergeCell ref="R30:S30"/>
    <mergeCell ref="L28:M28"/>
    <mergeCell ref="N28:O28"/>
    <mergeCell ref="P28:Q28"/>
    <mergeCell ref="R28:S28"/>
    <mergeCell ref="T28:U28"/>
    <mergeCell ref="V28:W28"/>
    <mergeCell ref="L27:M27"/>
    <mergeCell ref="N27:O27"/>
    <mergeCell ref="P27:Q27"/>
    <mergeCell ref="R27:S27"/>
    <mergeCell ref="T27:U27"/>
    <mergeCell ref="V27:W27"/>
    <mergeCell ref="L26:M26"/>
    <mergeCell ref="N26:O26"/>
    <mergeCell ref="P26:Q26"/>
    <mergeCell ref="R26:S26"/>
    <mergeCell ref="T26:U26"/>
    <mergeCell ref="V26:W26"/>
    <mergeCell ref="R24:S24"/>
    <mergeCell ref="T24:U24"/>
    <mergeCell ref="V24:W24"/>
    <mergeCell ref="N25:O25"/>
    <mergeCell ref="P25:Q25"/>
    <mergeCell ref="R25:S25"/>
    <mergeCell ref="T25:U25"/>
    <mergeCell ref="V25:W25"/>
    <mergeCell ref="R23:S23"/>
    <mergeCell ref="T23:U23"/>
    <mergeCell ref="V23:W23"/>
    <mergeCell ref="A24:D29"/>
    <mergeCell ref="E24:F29"/>
    <mergeCell ref="G24:H29"/>
    <mergeCell ref="I24:K28"/>
    <mergeCell ref="L24:M24"/>
    <mergeCell ref="N24:O24"/>
    <mergeCell ref="P24:Q24"/>
    <mergeCell ref="A23:D23"/>
    <mergeCell ref="E23:F23"/>
    <mergeCell ref="G23:H23"/>
    <mergeCell ref="I23:K23"/>
    <mergeCell ref="L23:M23"/>
    <mergeCell ref="N23:O23"/>
    <mergeCell ref="N453:O453"/>
    <mergeCell ref="P453:Q453"/>
    <mergeCell ref="R453:S453"/>
    <mergeCell ref="T453:U453"/>
    <mergeCell ref="V453:W453"/>
    <mergeCell ref="L21:M21"/>
    <mergeCell ref="N21:O21"/>
    <mergeCell ref="P21:Q21"/>
    <mergeCell ref="R21:S21"/>
    <mergeCell ref="T21:U21"/>
    <mergeCell ref="V19:W19"/>
    <mergeCell ref="N451:O451"/>
    <mergeCell ref="P451:Q451"/>
    <mergeCell ref="R451:S451"/>
    <mergeCell ref="T451:U451"/>
    <mergeCell ref="V451:W451"/>
    <mergeCell ref="V21:W21"/>
    <mergeCell ref="I22:U22"/>
    <mergeCell ref="V22:W22"/>
    <mergeCell ref="P23:Q23"/>
    <mergeCell ref="R15:S15"/>
    <mergeCell ref="T15:U15"/>
    <mergeCell ref="L19:M19"/>
    <mergeCell ref="N19:O19"/>
    <mergeCell ref="P19:Q19"/>
    <mergeCell ref="R19:S19"/>
    <mergeCell ref="T19:U19"/>
    <mergeCell ref="L16:M16"/>
    <mergeCell ref="N16:O16"/>
    <mergeCell ref="P16:Q16"/>
    <mergeCell ref="R16:S16"/>
    <mergeCell ref="T16:U16"/>
    <mergeCell ref="V16:W16"/>
    <mergeCell ref="N15:O15"/>
    <mergeCell ref="P15:Q15"/>
    <mergeCell ref="T11:U11"/>
    <mergeCell ref="V11:W11"/>
    <mergeCell ref="L12:M12"/>
    <mergeCell ref="N12:O12"/>
    <mergeCell ref="P12:Q12"/>
    <mergeCell ref="R12:S12"/>
    <mergeCell ref="T12:U12"/>
    <mergeCell ref="V12:W12"/>
    <mergeCell ref="T794:U794"/>
    <mergeCell ref="V794:W794"/>
    <mergeCell ref="A11:D11"/>
    <mergeCell ref="E11:F11"/>
    <mergeCell ref="G11:H11"/>
    <mergeCell ref="I11:K11"/>
    <mergeCell ref="N454:O454"/>
    <mergeCell ref="P454:Q454"/>
    <mergeCell ref="L25:M25"/>
    <mergeCell ref="L15:M15"/>
    <mergeCell ref="L798:M798"/>
    <mergeCell ref="N798:O798"/>
    <mergeCell ref="R454:S454"/>
    <mergeCell ref="T454:U454"/>
    <mergeCell ref="V454:W454"/>
    <mergeCell ref="G794:H794"/>
    <mergeCell ref="L794:M794"/>
    <mergeCell ref="N794:O794"/>
    <mergeCell ref="P794:Q794"/>
    <mergeCell ref="R794:S794"/>
    <mergeCell ref="R18:S18"/>
    <mergeCell ref="T18:U18"/>
    <mergeCell ref="A795:D802"/>
    <mergeCell ref="E795:F802"/>
    <mergeCell ref="G795:H802"/>
    <mergeCell ref="I795:K801"/>
    <mergeCell ref="L795:M795"/>
    <mergeCell ref="N795:O795"/>
    <mergeCell ref="L797:M797"/>
    <mergeCell ref="N797:O797"/>
    <mergeCell ref="V18:W18"/>
    <mergeCell ref="L17:M17"/>
    <mergeCell ref="N17:O17"/>
    <mergeCell ref="P17:Q17"/>
    <mergeCell ref="R17:S17"/>
    <mergeCell ref="T17:U17"/>
    <mergeCell ref="V17:W17"/>
    <mergeCell ref="L18:M18"/>
    <mergeCell ref="N18:O18"/>
    <mergeCell ref="P18:Q18"/>
    <mergeCell ref="V795:W795"/>
    <mergeCell ref="L796:M796"/>
    <mergeCell ref="N796:O796"/>
    <mergeCell ref="P796:Q796"/>
    <mergeCell ref="R796:S796"/>
    <mergeCell ref="T796:U796"/>
    <mergeCell ref="V796:W796"/>
    <mergeCell ref="P795:Q795"/>
    <mergeCell ref="R795:S795"/>
    <mergeCell ref="T795:U795"/>
    <mergeCell ref="L14:M14"/>
    <mergeCell ref="N14:O14"/>
    <mergeCell ref="P14:Q14"/>
    <mergeCell ref="R14:S14"/>
    <mergeCell ref="T14:U14"/>
    <mergeCell ref="V14:W14"/>
    <mergeCell ref="L13:M13"/>
    <mergeCell ref="N13:O13"/>
    <mergeCell ref="P13:Q13"/>
    <mergeCell ref="R13:S13"/>
    <mergeCell ref="T13:U13"/>
    <mergeCell ref="V13:W13"/>
    <mergeCell ref="N9:O9"/>
    <mergeCell ref="P9:Q9"/>
    <mergeCell ref="R9:S9"/>
    <mergeCell ref="T9:U9"/>
    <mergeCell ref="V9:W9"/>
    <mergeCell ref="P797:Q797"/>
    <mergeCell ref="R797:S797"/>
    <mergeCell ref="T797:U797"/>
    <mergeCell ref="V797:W797"/>
    <mergeCell ref="I10:U10"/>
    <mergeCell ref="P8:Q8"/>
    <mergeCell ref="R8:S8"/>
    <mergeCell ref="T8:U8"/>
    <mergeCell ref="V8:W8"/>
    <mergeCell ref="P798:Q798"/>
    <mergeCell ref="R798:S798"/>
    <mergeCell ref="T798:U798"/>
    <mergeCell ref="V798:W798"/>
    <mergeCell ref="V10:W10"/>
    <mergeCell ref="V15:W15"/>
    <mergeCell ref="P6:Q6"/>
    <mergeCell ref="R6:S6"/>
    <mergeCell ref="T6:U6"/>
    <mergeCell ref="V6:W6"/>
    <mergeCell ref="L7:M7"/>
    <mergeCell ref="N7:O7"/>
    <mergeCell ref="P7:Q7"/>
    <mergeCell ref="R7:S7"/>
    <mergeCell ref="T7:U7"/>
    <mergeCell ref="V7:W7"/>
    <mergeCell ref="P5:Q5"/>
    <mergeCell ref="R5:S5"/>
    <mergeCell ref="T5:U5"/>
    <mergeCell ref="V5:W5"/>
    <mergeCell ref="A6:D10"/>
    <mergeCell ref="E6:F10"/>
    <mergeCell ref="G6:H10"/>
    <mergeCell ref="I6:K9"/>
    <mergeCell ref="L6:M6"/>
    <mergeCell ref="N6:O6"/>
    <mergeCell ref="P4:Q4"/>
    <mergeCell ref="R4:S4"/>
    <mergeCell ref="T4:U4"/>
    <mergeCell ref="V4:W4"/>
    <mergeCell ref="A5:D5"/>
    <mergeCell ref="E5:F5"/>
    <mergeCell ref="G5:H5"/>
    <mergeCell ref="I5:K5"/>
    <mergeCell ref="L5:M5"/>
    <mergeCell ref="N5:O5"/>
    <mergeCell ref="Q1:R1"/>
    <mergeCell ref="S1:T1"/>
    <mergeCell ref="U1:V1"/>
    <mergeCell ref="W1:X1"/>
    <mergeCell ref="A3:B3"/>
    <mergeCell ref="A4:D4"/>
    <mergeCell ref="E4:F4"/>
    <mergeCell ref="G4:H4"/>
    <mergeCell ref="I4:K4"/>
    <mergeCell ref="L4:M4"/>
    <mergeCell ref="G2562:H2567"/>
    <mergeCell ref="B1:C1"/>
    <mergeCell ref="D1:E1"/>
    <mergeCell ref="F1:G1"/>
    <mergeCell ref="K1:L1"/>
    <mergeCell ref="M1:N1"/>
    <mergeCell ref="N4:O4"/>
    <mergeCell ref="L8:M8"/>
    <mergeCell ref="N8:O8"/>
    <mergeCell ref="L9:M9"/>
  </mergeCells>
  <pageMargins left="1" right="1" top="1" bottom="1" header="0.3" footer="0.3"/>
  <pageSetup orientation="portrait" errors="blank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37"/>
  <sheetViews>
    <sheetView workbookViewId="0">
      <selection activeCell="S2" sqref="S1:S65536"/>
    </sheetView>
  </sheetViews>
  <sheetFormatPr defaultRowHeight="15" x14ac:dyDescent="0.25"/>
  <sheetData>
    <row r="1" spans="1:41" ht="15" customHeight="1" x14ac:dyDescent="0.25">
      <c r="A1" s="18" t="s">
        <v>0</v>
      </c>
      <c r="B1" s="45" t="s">
        <v>1</v>
      </c>
      <c r="C1" s="45"/>
      <c r="D1" s="45" t="s">
        <v>2</v>
      </c>
      <c r="E1" s="45"/>
      <c r="F1" s="45" t="s">
        <v>3</v>
      </c>
      <c r="G1" s="45"/>
      <c r="H1" s="18" t="s">
        <v>4</v>
      </c>
      <c r="I1" s="27"/>
      <c r="J1" s="18" t="s">
        <v>5</v>
      </c>
      <c r="K1" s="45" t="s">
        <v>6</v>
      </c>
      <c r="L1" s="45"/>
      <c r="M1" s="45" t="s">
        <v>7</v>
      </c>
      <c r="N1" s="45"/>
      <c r="O1" s="18" t="s">
        <v>8</v>
      </c>
      <c r="P1" s="18" t="s">
        <v>9</v>
      </c>
      <c r="Q1" s="45" t="s">
        <v>10</v>
      </c>
      <c r="R1" s="45"/>
      <c r="S1" s="45" t="s">
        <v>11</v>
      </c>
      <c r="T1" s="45"/>
      <c r="U1" s="45" t="s">
        <v>12</v>
      </c>
      <c r="V1" s="45"/>
      <c r="W1" s="45" t="s">
        <v>13</v>
      </c>
      <c r="X1" s="45"/>
      <c r="Y1" s="18" t="s">
        <v>14</v>
      </c>
      <c r="Z1" s="18" t="s">
        <v>15</v>
      </c>
      <c r="AA1" s="18" t="s">
        <v>16</v>
      </c>
      <c r="AB1" s="18" t="s">
        <v>17</v>
      </c>
      <c r="AC1" s="18" t="s">
        <v>18</v>
      </c>
      <c r="AD1" s="18" t="s">
        <v>19</v>
      </c>
      <c r="AE1" s="18" t="s">
        <v>20</v>
      </c>
      <c r="AF1" s="18" t="s">
        <v>21</v>
      </c>
      <c r="AG1" s="18" t="s">
        <v>22</v>
      </c>
      <c r="AH1" s="18" t="s">
        <v>23</v>
      </c>
      <c r="AI1" s="18" t="s">
        <v>24</v>
      </c>
      <c r="AJ1" s="18" t="s">
        <v>25</v>
      </c>
      <c r="AK1" s="18" t="s">
        <v>26</v>
      </c>
      <c r="AL1" s="18" t="s">
        <v>27</v>
      </c>
      <c r="AM1" s="18" t="s">
        <v>28</v>
      </c>
      <c r="AN1" s="18" t="s">
        <v>29</v>
      </c>
      <c r="AO1" s="18" t="s">
        <v>30</v>
      </c>
    </row>
    <row r="2" spans="1:41" ht="2.25" customHeight="1" x14ac:dyDescent="0.25"/>
    <row r="3" spans="1:41" ht="15" customHeight="1" x14ac:dyDescent="0.25">
      <c r="A3" s="45" t="s">
        <v>31</v>
      </c>
      <c r="B3" s="45"/>
    </row>
    <row r="4" spans="1:41" ht="15" customHeight="1" x14ac:dyDescent="0.25">
      <c r="A4" s="45" t="s">
        <v>32</v>
      </c>
      <c r="B4" s="45"/>
      <c r="C4" s="45"/>
      <c r="D4" s="45"/>
      <c r="E4" s="45" t="s">
        <v>33</v>
      </c>
      <c r="F4" s="45"/>
      <c r="G4" s="45" t="s">
        <v>34</v>
      </c>
      <c r="H4" s="45"/>
      <c r="I4" s="45" t="s">
        <v>35</v>
      </c>
      <c r="J4" s="45"/>
      <c r="K4" s="45"/>
      <c r="L4" s="45" t="s">
        <v>36</v>
      </c>
      <c r="M4" s="45"/>
      <c r="N4" s="45" t="s">
        <v>37</v>
      </c>
      <c r="O4" s="45"/>
      <c r="P4" s="45" t="s">
        <v>38</v>
      </c>
      <c r="Q4" s="45"/>
      <c r="R4" s="45" t="s">
        <v>39</v>
      </c>
      <c r="S4" s="45"/>
      <c r="T4" s="45" t="s">
        <v>40</v>
      </c>
      <c r="U4" s="45"/>
      <c r="V4" s="45" t="s">
        <v>41</v>
      </c>
      <c r="W4" s="45"/>
    </row>
    <row r="5" spans="1:41" ht="15" customHeight="1" x14ac:dyDescent="0.25">
      <c r="A5" s="46" t="s">
        <v>309</v>
      </c>
      <c r="B5" s="46"/>
      <c r="C5" s="46"/>
      <c r="D5" s="46"/>
      <c r="E5" s="46" t="s">
        <v>310</v>
      </c>
      <c r="F5" s="46"/>
      <c r="G5" s="46" t="s">
        <v>1104</v>
      </c>
      <c r="H5" s="46"/>
      <c r="I5" s="46" t="s">
        <v>259</v>
      </c>
      <c r="J5" s="46"/>
      <c r="K5" s="46"/>
      <c r="L5" s="45" t="s">
        <v>62</v>
      </c>
      <c r="M5" s="45"/>
      <c r="N5" s="45" t="s">
        <v>63</v>
      </c>
      <c r="O5" s="45"/>
      <c r="P5" s="45">
        <v>3</v>
      </c>
      <c r="Q5" s="45"/>
      <c r="R5" s="45">
        <v>2019</v>
      </c>
      <c r="S5" s="45"/>
      <c r="T5" s="45">
        <v>7</v>
      </c>
      <c r="U5" s="45"/>
      <c r="V5" s="47">
        <v>-233.26</v>
      </c>
      <c r="W5" s="47"/>
    </row>
    <row r="6" spans="1:41" ht="15" customHeight="1" x14ac:dyDescent="0.25">
      <c r="A6" s="48"/>
      <c r="B6" s="48"/>
      <c r="C6" s="48"/>
      <c r="D6" s="48"/>
      <c r="E6" s="48"/>
      <c r="F6" s="48"/>
      <c r="G6" s="48" t="s">
        <v>815</v>
      </c>
      <c r="H6" s="48"/>
      <c r="I6" s="48"/>
      <c r="J6" s="48"/>
      <c r="K6" s="48"/>
      <c r="L6" s="45" t="s">
        <v>260</v>
      </c>
      <c r="M6" s="45"/>
      <c r="N6" s="45" t="s">
        <v>261</v>
      </c>
      <c r="O6" s="45"/>
      <c r="P6" s="45">
        <v>3</v>
      </c>
      <c r="Q6" s="45"/>
      <c r="R6" s="45">
        <v>2019</v>
      </c>
      <c r="S6" s="45"/>
      <c r="T6" s="45">
        <v>7</v>
      </c>
      <c r="U6" s="45"/>
      <c r="V6" s="47">
        <v>-477.57</v>
      </c>
      <c r="W6" s="47"/>
    </row>
    <row r="7" spans="1:41" ht="15" customHeight="1" x14ac:dyDescent="0.25">
      <c r="A7" s="48"/>
      <c r="B7" s="48"/>
      <c r="C7" s="48"/>
      <c r="D7" s="48"/>
      <c r="E7" s="48"/>
      <c r="F7" s="48"/>
      <c r="G7" s="48" t="s">
        <v>815</v>
      </c>
      <c r="H7" s="48"/>
      <c r="I7" s="48"/>
      <c r="J7" s="48"/>
      <c r="K7" s="48"/>
      <c r="L7" s="45" t="s">
        <v>311</v>
      </c>
      <c r="M7" s="45"/>
      <c r="N7" s="45" t="s">
        <v>312</v>
      </c>
      <c r="O7" s="45"/>
      <c r="P7" s="45">
        <v>3</v>
      </c>
      <c r="Q7" s="45"/>
      <c r="R7" s="45">
        <v>2019</v>
      </c>
      <c r="S7" s="45"/>
      <c r="T7" s="45">
        <v>7</v>
      </c>
      <c r="U7" s="45"/>
      <c r="V7" s="47">
        <v>4341.5600000000004</v>
      </c>
      <c r="W7" s="47"/>
    </row>
    <row r="8" spans="1:41" ht="15" customHeight="1" x14ac:dyDescent="0.25">
      <c r="A8" s="48"/>
      <c r="B8" s="48"/>
      <c r="C8" s="48"/>
      <c r="D8" s="48"/>
      <c r="E8" s="48"/>
      <c r="F8" s="48"/>
      <c r="G8" s="48" t="s">
        <v>815</v>
      </c>
      <c r="H8" s="48"/>
      <c r="I8" s="45" t="s">
        <v>264</v>
      </c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7">
        <v>3630.73</v>
      </c>
      <c r="W8" s="47"/>
    </row>
    <row r="9" spans="1:41" ht="15" customHeight="1" x14ac:dyDescent="0.25">
      <c r="A9" s="46" t="s">
        <v>315</v>
      </c>
      <c r="B9" s="46"/>
      <c r="C9" s="46"/>
      <c r="D9" s="46"/>
      <c r="E9" s="46" t="s">
        <v>316</v>
      </c>
      <c r="F9" s="46"/>
      <c r="G9" s="46" t="s">
        <v>1105</v>
      </c>
      <c r="H9" s="46"/>
      <c r="I9" s="46" t="s">
        <v>259</v>
      </c>
      <c r="J9" s="46"/>
      <c r="K9" s="46"/>
      <c r="L9" s="45" t="s">
        <v>62</v>
      </c>
      <c r="M9" s="45"/>
      <c r="N9" s="45" t="s">
        <v>63</v>
      </c>
      <c r="O9" s="45"/>
      <c r="P9" s="45">
        <v>3</v>
      </c>
      <c r="Q9" s="45"/>
      <c r="R9" s="45">
        <v>2019</v>
      </c>
      <c r="S9" s="45"/>
      <c r="T9" s="45">
        <v>7</v>
      </c>
      <c r="U9" s="45"/>
      <c r="V9" s="47">
        <v>-233.26</v>
      </c>
      <c r="W9" s="47"/>
    </row>
    <row r="10" spans="1:41" ht="15" customHeight="1" x14ac:dyDescent="0.25">
      <c r="A10" s="48"/>
      <c r="B10" s="48"/>
      <c r="C10" s="48"/>
      <c r="D10" s="48"/>
      <c r="E10" s="48"/>
      <c r="F10" s="48"/>
      <c r="G10" s="48" t="s">
        <v>815</v>
      </c>
      <c r="H10" s="48"/>
      <c r="I10" s="48"/>
      <c r="J10" s="48"/>
      <c r="K10" s="48"/>
      <c r="L10" s="45" t="s">
        <v>260</v>
      </c>
      <c r="M10" s="45"/>
      <c r="N10" s="45" t="s">
        <v>261</v>
      </c>
      <c r="O10" s="45"/>
      <c r="P10" s="45">
        <v>3</v>
      </c>
      <c r="Q10" s="45"/>
      <c r="R10" s="45">
        <v>2019</v>
      </c>
      <c r="S10" s="45"/>
      <c r="T10" s="45">
        <v>7</v>
      </c>
      <c r="U10" s="45"/>
      <c r="V10" s="47">
        <v>-477.57</v>
      </c>
      <c r="W10" s="47"/>
    </row>
    <row r="11" spans="1:41" ht="15" customHeight="1" x14ac:dyDescent="0.25">
      <c r="A11" s="48"/>
      <c r="B11" s="48"/>
      <c r="C11" s="48"/>
      <c r="D11" s="48"/>
      <c r="E11" s="48"/>
      <c r="F11" s="48"/>
      <c r="G11" s="48" t="s">
        <v>815</v>
      </c>
      <c r="H11" s="48"/>
      <c r="I11" s="48"/>
      <c r="J11" s="48"/>
      <c r="K11" s="48"/>
      <c r="L11" s="45" t="s">
        <v>311</v>
      </c>
      <c r="M11" s="45"/>
      <c r="N11" s="45" t="s">
        <v>312</v>
      </c>
      <c r="O11" s="45"/>
      <c r="P11" s="45">
        <v>3</v>
      </c>
      <c r="Q11" s="45"/>
      <c r="R11" s="45">
        <v>2019</v>
      </c>
      <c r="S11" s="45"/>
      <c r="T11" s="45">
        <v>7</v>
      </c>
      <c r="U11" s="45"/>
      <c r="V11" s="47">
        <v>4341.5600000000004</v>
      </c>
      <c r="W11" s="47"/>
    </row>
    <row r="12" spans="1:41" ht="15" customHeight="1" x14ac:dyDescent="0.25">
      <c r="A12" s="48"/>
      <c r="B12" s="48"/>
      <c r="C12" s="48"/>
      <c r="D12" s="48"/>
      <c r="E12" s="48"/>
      <c r="F12" s="48"/>
      <c r="G12" s="48" t="s">
        <v>815</v>
      </c>
      <c r="H12" s="48"/>
      <c r="I12" s="45" t="s">
        <v>264</v>
      </c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7">
        <v>3630.73</v>
      </c>
      <c r="W12" s="47"/>
    </row>
    <row r="13" spans="1:41" ht="15" customHeight="1" x14ac:dyDescent="0.25">
      <c r="A13" s="46" t="s">
        <v>565</v>
      </c>
      <c r="B13" s="46"/>
      <c r="C13" s="46"/>
      <c r="D13" s="46"/>
      <c r="E13" s="46" t="s">
        <v>566</v>
      </c>
      <c r="F13" s="46"/>
      <c r="G13" s="46" t="s">
        <v>1106</v>
      </c>
      <c r="H13" s="46"/>
      <c r="I13" s="46" t="s">
        <v>259</v>
      </c>
      <c r="J13" s="46"/>
      <c r="K13" s="46"/>
      <c r="L13" s="45" t="s">
        <v>62</v>
      </c>
      <c r="M13" s="45"/>
      <c r="N13" s="45" t="s">
        <v>63</v>
      </c>
      <c r="O13" s="45"/>
      <c r="P13" s="45">
        <v>3</v>
      </c>
      <c r="Q13" s="45"/>
      <c r="R13" s="45">
        <v>2019</v>
      </c>
      <c r="S13" s="45"/>
      <c r="T13" s="45">
        <v>7</v>
      </c>
      <c r="U13" s="45"/>
      <c r="V13" s="47">
        <v>-233.26</v>
      </c>
      <c r="W13" s="47"/>
    </row>
    <row r="14" spans="1:41" ht="15" customHeight="1" x14ac:dyDescent="0.25">
      <c r="A14" s="48"/>
      <c r="B14" s="48"/>
      <c r="C14" s="48"/>
      <c r="D14" s="48"/>
      <c r="E14" s="48"/>
      <c r="F14" s="48"/>
      <c r="G14" s="48" t="s">
        <v>815</v>
      </c>
      <c r="H14" s="48"/>
      <c r="I14" s="48"/>
      <c r="J14" s="48"/>
      <c r="K14" s="48"/>
      <c r="L14" s="45" t="s">
        <v>260</v>
      </c>
      <c r="M14" s="45"/>
      <c r="N14" s="45" t="s">
        <v>261</v>
      </c>
      <c r="O14" s="45"/>
      <c r="P14" s="45">
        <v>3</v>
      </c>
      <c r="Q14" s="45"/>
      <c r="R14" s="45">
        <v>2019</v>
      </c>
      <c r="S14" s="45"/>
      <c r="T14" s="45">
        <v>7</v>
      </c>
      <c r="U14" s="45"/>
      <c r="V14" s="47">
        <v>-477.57</v>
      </c>
      <c r="W14" s="47"/>
    </row>
    <row r="15" spans="1:41" ht="15" customHeight="1" x14ac:dyDescent="0.25">
      <c r="A15" s="48"/>
      <c r="B15" s="48"/>
      <c r="C15" s="48"/>
      <c r="D15" s="48"/>
      <c r="E15" s="48"/>
      <c r="F15" s="48"/>
      <c r="G15" s="48" t="s">
        <v>815</v>
      </c>
      <c r="H15" s="48"/>
      <c r="I15" s="48"/>
      <c r="J15" s="48"/>
      <c r="K15" s="48"/>
      <c r="L15" s="45" t="s">
        <v>311</v>
      </c>
      <c r="M15" s="45"/>
      <c r="N15" s="45" t="s">
        <v>312</v>
      </c>
      <c r="O15" s="45"/>
      <c r="P15" s="45">
        <v>3</v>
      </c>
      <c r="Q15" s="45"/>
      <c r="R15" s="45">
        <v>2019</v>
      </c>
      <c r="S15" s="45"/>
      <c r="T15" s="45">
        <v>7</v>
      </c>
      <c r="U15" s="45"/>
      <c r="V15" s="47">
        <v>4341.5600000000004</v>
      </c>
      <c r="W15" s="47"/>
    </row>
    <row r="16" spans="1:41" ht="15" customHeight="1" x14ac:dyDescent="0.25">
      <c r="A16" s="48"/>
      <c r="B16" s="48"/>
      <c r="C16" s="48"/>
      <c r="D16" s="48"/>
      <c r="E16" s="48"/>
      <c r="F16" s="48"/>
      <c r="G16" s="48" t="s">
        <v>815</v>
      </c>
      <c r="H16" s="48"/>
      <c r="I16" s="45" t="s">
        <v>264</v>
      </c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7">
        <v>3630.73</v>
      </c>
      <c r="W16" s="47"/>
    </row>
    <row r="17" spans="1:23" ht="15" customHeight="1" x14ac:dyDescent="0.25">
      <c r="A17" s="46" t="s">
        <v>575</v>
      </c>
      <c r="B17" s="46"/>
      <c r="C17" s="46"/>
      <c r="D17" s="46"/>
      <c r="E17" s="46" t="s">
        <v>576</v>
      </c>
      <c r="F17" s="46"/>
      <c r="G17" s="46" t="s">
        <v>1107</v>
      </c>
      <c r="H17" s="46"/>
      <c r="I17" s="46" t="s">
        <v>259</v>
      </c>
      <c r="J17" s="46"/>
      <c r="K17" s="46"/>
      <c r="L17" s="45" t="s">
        <v>62</v>
      </c>
      <c r="M17" s="45"/>
      <c r="N17" s="45" t="s">
        <v>63</v>
      </c>
      <c r="O17" s="45"/>
      <c r="P17" s="45">
        <v>3</v>
      </c>
      <c r="Q17" s="45"/>
      <c r="R17" s="45">
        <v>2019</v>
      </c>
      <c r="S17" s="45"/>
      <c r="T17" s="45">
        <v>7</v>
      </c>
      <c r="U17" s="45"/>
      <c r="V17" s="47">
        <v>-233.26</v>
      </c>
      <c r="W17" s="47"/>
    </row>
    <row r="18" spans="1:23" ht="15" customHeight="1" x14ac:dyDescent="0.25">
      <c r="A18" s="48"/>
      <c r="B18" s="48"/>
      <c r="C18" s="48"/>
      <c r="D18" s="48"/>
      <c r="E18" s="48"/>
      <c r="F18" s="48"/>
      <c r="G18" s="48" t="s">
        <v>815</v>
      </c>
      <c r="H18" s="48"/>
      <c r="I18" s="48"/>
      <c r="J18" s="48"/>
      <c r="K18" s="48"/>
      <c r="L18" s="45" t="s">
        <v>260</v>
      </c>
      <c r="M18" s="45"/>
      <c r="N18" s="45" t="s">
        <v>261</v>
      </c>
      <c r="O18" s="45"/>
      <c r="P18" s="45">
        <v>3</v>
      </c>
      <c r="Q18" s="45"/>
      <c r="R18" s="45">
        <v>2019</v>
      </c>
      <c r="S18" s="45"/>
      <c r="T18" s="45">
        <v>7</v>
      </c>
      <c r="U18" s="45"/>
      <c r="V18" s="47">
        <v>-477.57</v>
      </c>
      <c r="W18" s="47"/>
    </row>
    <row r="19" spans="1:23" ht="15" customHeight="1" x14ac:dyDescent="0.25">
      <c r="A19" s="48"/>
      <c r="B19" s="48"/>
      <c r="C19" s="48"/>
      <c r="D19" s="48"/>
      <c r="E19" s="48"/>
      <c r="F19" s="48"/>
      <c r="G19" s="48" t="s">
        <v>815</v>
      </c>
      <c r="H19" s="48"/>
      <c r="I19" s="48"/>
      <c r="J19" s="48"/>
      <c r="K19" s="48"/>
      <c r="L19" s="45" t="s">
        <v>311</v>
      </c>
      <c r="M19" s="45"/>
      <c r="N19" s="45" t="s">
        <v>312</v>
      </c>
      <c r="O19" s="45"/>
      <c r="P19" s="45">
        <v>3</v>
      </c>
      <c r="Q19" s="45"/>
      <c r="R19" s="45">
        <v>2019</v>
      </c>
      <c r="S19" s="45"/>
      <c r="T19" s="45">
        <v>7</v>
      </c>
      <c r="U19" s="45"/>
      <c r="V19" s="47">
        <v>4341.5600000000004</v>
      </c>
      <c r="W19" s="47"/>
    </row>
    <row r="20" spans="1:23" ht="15" customHeight="1" x14ac:dyDescent="0.25">
      <c r="A20" s="48"/>
      <c r="B20" s="48"/>
      <c r="C20" s="48"/>
      <c r="D20" s="48"/>
      <c r="E20" s="48"/>
      <c r="F20" s="48"/>
      <c r="G20" s="48" t="s">
        <v>815</v>
      </c>
      <c r="H20" s="48"/>
      <c r="I20" s="45" t="s">
        <v>264</v>
      </c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7">
        <v>3630.73</v>
      </c>
      <c r="W20" s="47"/>
    </row>
    <row r="21" spans="1:23" ht="15" customHeight="1" x14ac:dyDescent="0.25">
      <c r="A21" s="46" t="s">
        <v>709</v>
      </c>
      <c r="B21" s="46"/>
      <c r="C21" s="46"/>
      <c r="D21" s="46"/>
      <c r="E21" s="46" t="s">
        <v>710</v>
      </c>
      <c r="F21" s="46"/>
      <c r="G21" s="46" t="s">
        <v>1108</v>
      </c>
      <c r="H21" s="46"/>
      <c r="I21" s="46" t="s">
        <v>259</v>
      </c>
      <c r="J21" s="46"/>
      <c r="K21" s="46"/>
      <c r="L21" s="45" t="s">
        <v>62</v>
      </c>
      <c r="M21" s="45"/>
      <c r="N21" s="45" t="s">
        <v>63</v>
      </c>
      <c r="O21" s="45"/>
      <c r="P21" s="45">
        <v>3</v>
      </c>
      <c r="Q21" s="45"/>
      <c r="R21" s="45">
        <v>2019</v>
      </c>
      <c r="S21" s="45"/>
      <c r="T21" s="45">
        <v>7</v>
      </c>
      <c r="U21" s="45"/>
      <c r="V21" s="47">
        <v>-233.26</v>
      </c>
      <c r="W21" s="47"/>
    </row>
    <row r="22" spans="1:23" ht="15" customHeight="1" x14ac:dyDescent="0.25">
      <c r="A22" s="48"/>
      <c r="B22" s="48"/>
      <c r="C22" s="48"/>
      <c r="D22" s="48"/>
      <c r="E22" s="48"/>
      <c r="F22" s="48"/>
      <c r="G22" s="48" t="s">
        <v>815</v>
      </c>
      <c r="H22" s="48"/>
      <c r="I22" s="48"/>
      <c r="J22" s="48"/>
      <c r="K22" s="48"/>
      <c r="L22" s="45" t="s">
        <v>260</v>
      </c>
      <c r="M22" s="45"/>
      <c r="N22" s="45" t="s">
        <v>261</v>
      </c>
      <c r="O22" s="45"/>
      <c r="P22" s="45">
        <v>3</v>
      </c>
      <c r="Q22" s="45"/>
      <c r="R22" s="45">
        <v>2019</v>
      </c>
      <c r="S22" s="45"/>
      <c r="T22" s="45">
        <v>7</v>
      </c>
      <c r="U22" s="45"/>
      <c r="V22" s="47">
        <v>-477.57</v>
      </c>
      <c r="W22" s="47"/>
    </row>
    <row r="23" spans="1:23" ht="15" customHeight="1" x14ac:dyDescent="0.25">
      <c r="A23" s="48"/>
      <c r="B23" s="48"/>
      <c r="C23" s="48"/>
      <c r="D23" s="48"/>
      <c r="E23" s="48"/>
      <c r="F23" s="48"/>
      <c r="G23" s="48" t="s">
        <v>815</v>
      </c>
      <c r="H23" s="48"/>
      <c r="I23" s="48"/>
      <c r="J23" s="48"/>
      <c r="K23" s="48"/>
      <c r="L23" s="45" t="s">
        <v>311</v>
      </c>
      <c r="M23" s="45"/>
      <c r="N23" s="45" t="s">
        <v>312</v>
      </c>
      <c r="O23" s="45"/>
      <c r="P23" s="45">
        <v>3</v>
      </c>
      <c r="Q23" s="45"/>
      <c r="R23" s="45">
        <v>2019</v>
      </c>
      <c r="S23" s="45"/>
      <c r="T23" s="45">
        <v>7</v>
      </c>
      <c r="U23" s="45"/>
      <c r="V23" s="47">
        <v>4341.5600000000004</v>
      </c>
      <c r="W23" s="47"/>
    </row>
    <row r="24" spans="1:23" ht="15" customHeight="1" x14ac:dyDescent="0.25">
      <c r="A24" s="48"/>
      <c r="B24" s="48"/>
      <c r="C24" s="48"/>
      <c r="D24" s="48"/>
      <c r="E24" s="48"/>
      <c r="F24" s="48"/>
      <c r="G24" s="48"/>
      <c r="H24" s="48"/>
      <c r="I24" s="45" t="s">
        <v>264</v>
      </c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7">
        <v>3630.73</v>
      </c>
      <c r="W24" s="47"/>
    </row>
    <row r="25" spans="1:23" ht="15" customHeight="1" x14ac:dyDescent="0.25">
      <c r="A25" s="99" t="s">
        <v>779</v>
      </c>
      <c r="B25" s="99"/>
      <c r="C25" s="99"/>
      <c r="D25" s="99"/>
      <c r="E25" s="99"/>
      <c r="F25" s="99"/>
      <c r="G25" s="99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99"/>
      <c r="U25" s="99"/>
      <c r="V25" s="100">
        <v>18153.650000000001</v>
      </c>
      <c r="W25" s="100"/>
    </row>
    <row r="30" spans="1:23" x14ac:dyDescent="0.25">
      <c r="H30">
        <f>27000</f>
        <v>27000</v>
      </c>
      <c r="J30" t="e">
        <f>H30*#REF!</f>
        <v>#REF!</v>
      </c>
    </row>
    <row r="31" spans="1:23" x14ac:dyDescent="0.25">
      <c r="H31">
        <v>15990</v>
      </c>
      <c r="J31" t="e">
        <f>H31*#REF!</f>
        <v>#REF!</v>
      </c>
    </row>
    <row r="32" spans="1:23" x14ac:dyDescent="0.25">
      <c r="H32">
        <v>12792</v>
      </c>
      <c r="J32" t="e">
        <f>H32*#REF!</f>
        <v>#REF!</v>
      </c>
    </row>
    <row r="33" spans="8:11" x14ac:dyDescent="0.25">
      <c r="H33">
        <v>16949.400000000001</v>
      </c>
      <c r="J33" t="e">
        <f>H33*#REF!</f>
        <v>#REF!</v>
      </c>
    </row>
    <row r="35" spans="8:11" x14ac:dyDescent="0.25">
      <c r="H35">
        <f>SUM(H30:H33)</f>
        <v>72731.399999999994</v>
      </c>
      <c r="J35" t="e">
        <f>SUM(J30:J33)</f>
        <v>#REF!</v>
      </c>
    </row>
    <row r="37" spans="8:11" x14ac:dyDescent="0.25">
      <c r="J37" t="e">
        <f>J35/#REF!</f>
        <v>#REF!</v>
      </c>
      <c r="K37" t="e">
        <f>J37*0.25</f>
        <v>#REF!</v>
      </c>
    </row>
  </sheetData>
  <mergeCells count="162">
    <mergeCell ref="B1:C1"/>
    <mergeCell ref="D1:E1"/>
    <mergeCell ref="F1:G1"/>
    <mergeCell ref="K1:L1"/>
    <mergeCell ref="M1:N1"/>
    <mergeCell ref="A3:B3"/>
    <mergeCell ref="A4:D4"/>
    <mergeCell ref="E4:F4"/>
    <mergeCell ref="G4:H4"/>
    <mergeCell ref="I4:K4"/>
    <mergeCell ref="L4:M4"/>
    <mergeCell ref="N4:O4"/>
    <mergeCell ref="P4:Q4"/>
    <mergeCell ref="R4:S4"/>
    <mergeCell ref="T4:U4"/>
    <mergeCell ref="V4:W4"/>
    <mergeCell ref="Q1:R1"/>
    <mergeCell ref="S1:T1"/>
    <mergeCell ref="U1:V1"/>
    <mergeCell ref="W1:X1"/>
    <mergeCell ref="A5:D5"/>
    <mergeCell ref="E5:F5"/>
    <mergeCell ref="G5:H5"/>
    <mergeCell ref="I5:K5"/>
    <mergeCell ref="L5:M5"/>
    <mergeCell ref="N5:O5"/>
    <mergeCell ref="P5:Q5"/>
    <mergeCell ref="R5:S5"/>
    <mergeCell ref="T5:U5"/>
    <mergeCell ref="V5:W5"/>
    <mergeCell ref="A6:D8"/>
    <mergeCell ref="E6:F8"/>
    <mergeCell ref="G6:H8"/>
    <mergeCell ref="I6:K7"/>
    <mergeCell ref="L6:M6"/>
    <mergeCell ref="N6:O6"/>
    <mergeCell ref="P6:Q6"/>
    <mergeCell ref="R6:S6"/>
    <mergeCell ref="T6:U6"/>
    <mergeCell ref="V6:W6"/>
    <mergeCell ref="L7:M7"/>
    <mergeCell ref="N7:O7"/>
    <mergeCell ref="P7:Q7"/>
    <mergeCell ref="R7:S7"/>
    <mergeCell ref="T7:U7"/>
    <mergeCell ref="V7:W7"/>
    <mergeCell ref="I8:U8"/>
    <mergeCell ref="V8:W8"/>
    <mergeCell ref="A9:D9"/>
    <mergeCell ref="E9:F9"/>
    <mergeCell ref="G9:H9"/>
    <mergeCell ref="I9:K9"/>
    <mergeCell ref="L9:M9"/>
    <mergeCell ref="N9:O9"/>
    <mergeCell ref="P9:Q9"/>
    <mergeCell ref="R9:S9"/>
    <mergeCell ref="T9:U9"/>
    <mergeCell ref="V9:W9"/>
    <mergeCell ref="A10:D12"/>
    <mergeCell ref="E10:F12"/>
    <mergeCell ref="G10:H12"/>
    <mergeCell ref="I10:K11"/>
    <mergeCell ref="L10:M10"/>
    <mergeCell ref="N10:O10"/>
    <mergeCell ref="P10:Q10"/>
    <mergeCell ref="R10:S10"/>
    <mergeCell ref="T10:U10"/>
    <mergeCell ref="V10:W10"/>
    <mergeCell ref="L11:M11"/>
    <mergeCell ref="N11:O11"/>
    <mergeCell ref="P11:Q11"/>
    <mergeCell ref="R11:S11"/>
    <mergeCell ref="T11:U11"/>
    <mergeCell ref="V11:W11"/>
    <mergeCell ref="I12:U12"/>
    <mergeCell ref="V12:W12"/>
    <mergeCell ref="A13:D13"/>
    <mergeCell ref="E13:F13"/>
    <mergeCell ref="G13:H13"/>
    <mergeCell ref="I13:K13"/>
    <mergeCell ref="L13:M13"/>
    <mergeCell ref="N13:O13"/>
    <mergeCell ref="P13:Q13"/>
    <mergeCell ref="R13:S13"/>
    <mergeCell ref="T13:U13"/>
    <mergeCell ref="V13:W13"/>
    <mergeCell ref="A14:D16"/>
    <mergeCell ref="E14:F16"/>
    <mergeCell ref="G14:H16"/>
    <mergeCell ref="I14:K15"/>
    <mergeCell ref="L14:M14"/>
    <mergeCell ref="N14:O14"/>
    <mergeCell ref="P14:Q14"/>
    <mergeCell ref="R14:S14"/>
    <mergeCell ref="T14:U14"/>
    <mergeCell ref="V14:W14"/>
    <mergeCell ref="L15:M15"/>
    <mergeCell ref="N15:O15"/>
    <mergeCell ref="P15:Q15"/>
    <mergeCell ref="R15:S15"/>
    <mergeCell ref="T15:U15"/>
    <mergeCell ref="V15:W15"/>
    <mergeCell ref="I16:U16"/>
    <mergeCell ref="V16:W16"/>
    <mergeCell ref="A17:D17"/>
    <mergeCell ref="E17:F17"/>
    <mergeCell ref="G17:H17"/>
    <mergeCell ref="I17:K17"/>
    <mergeCell ref="L17:M17"/>
    <mergeCell ref="N17:O17"/>
    <mergeCell ref="P17:Q17"/>
    <mergeCell ref="R17:S17"/>
    <mergeCell ref="T17:U17"/>
    <mergeCell ref="V17:W17"/>
    <mergeCell ref="A18:D20"/>
    <mergeCell ref="E18:F20"/>
    <mergeCell ref="G18:H20"/>
    <mergeCell ref="I18:K19"/>
    <mergeCell ref="L18:M18"/>
    <mergeCell ref="N18:O18"/>
    <mergeCell ref="P18:Q18"/>
    <mergeCell ref="R18:S18"/>
    <mergeCell ref="P21:Q21"/>
    <mergeCell ref="R21:S21"/>
    <mergeCell ref="T18:U18"/>
    <mergeCell ref="V18:W18"/>
    <mergeCell ref="L19:M19"/>
    <mergeCell ref="N19:O19"/>
    <mergeCell ref="P19:Q19"/>
    <mergeCell ref="R19:S19"/>
    <mergeCell ref="T19:U19"/>
    <mergeCell ref="V19:W19"/>
    <mergeCell ref="P22:Q22"/>
    <mergeCell ref="R22:S22"/>
    <mergeCell ref="I20:U20"/>
    <mergeCell ref="V20:W20"/>
    <mergeCell ref="A21:D21"/>
    <mergeCell ref="E21:F21"/>
    <mergeCell ref="G21:H21"/>
    <mergeCell ref="I21:K21"/>
    <mergeCell ref="L21:M21"/>
    <mergeCell ref="N21:O21"/>
    <mergeCell ref="T23:U23"/>
    <mergeCell ref="V23:W23"/>
    <mergeCell ref="T21:U21"/>
    <mergeCell ref="V21:W21"/>
    <mergeCell ref="A22:D24"/>
    <mergeCell ref="E22:F24"/>
    <mergeCell ref="G22:H24"/>
    <mergeCell ref="I22:K23"/>
    <mergeCell ref="L22:M22"/>
    <mergeCell ref="N22:O22"/>
    <mergeCell ref="I24:U24"/>
    <mergeCell ref="V24:W24"/>
    <mergeCell ref="A25:U25"/>
    <mergeCell ref="V25:W25"/>
    <mergeCell ref="T22:U22"/>
    <mergeCell ref="V22:W22"/>
    <mergeCell ref="L23:M23"/>
    <mergeCell ref="N23:O23"/>
    <mergeCell ref="P23:Q23"/>
    <mergeCell ref="R23:S23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4"/>
  <sheetViews>
    <sheetView workbookViewId="0">
      <selection activeCell="S2" sqref="S1:S65536"/>
    </sheetView>
  </sheetViews>
  <sheetFormatPr defaultRowHeight="15" x14ac:dyDescent="0.25"/>
  <sheetData>
    <row r="1" spans="1:41" ht="15" customHeight="1" x14ac:dyDescent="0.25">
      <c r="A1" s="18" t="s">
        <v>0</v>
      </c>
      <c r="B1" s="45" t="s">
        <v>1</v>
      </c>
      <c r="C1" s="45"/>
      <c r="D1" s="45" t="s">
        <v>2</v>
      </c>
      <c r="E1" s="45"/>
      <c r="F1" s="45" t="s">
        <v>3</v>
      </c>
      <c r="G1" s="45"/>
      <c r="H1" s="18" t="s">
        <v>4</v>
      </c>
      <c r="I1" s="27"/>
      <c r="J1" s="18" t="s">
        <v>5</v>
      </c>
      <c r="K1" s="45" t="s">
        <v>6</v>
      </c>
      <c r="L1" s="45"/>
      <c r="M1" s="45" t="s">
        <v>7</v>
      </c>
      <c r="N1" s="45"/>
      <c r="O1" s="18" t="s">
        <v>8</v>
      </c>
      <c r="P1" s="18" t="s">
        <v>9</v>
      </c>
      <c r="Q1" s="45" t="s">
        <v>10</v>
      </c>
      <c r="R1" s="45"/>
      <c r="S1" s="45" t="s">
        <v>11</v>
      </c>
      <c r="T1" s="45"/>
      <c r="U1" s="45" t="s">
        <v>12</v>
      </c>
      <c r="V1" s="45"/>
      <c r="W1" s="45" t="s">
        <v>13</v>
      </c>
      <c r="X1" s="45"/>
      <c r="Y1" s="18" t="s">
        <v>14</v>
      </c>
      <c r="Z1" s="18" t="s">
        <v>15</v>
      </c>
      <c r="AA1" s="18" t="s">
        <v>16</v>
      </c>
      <c r="AB1" s="18" t="s">
        <v>17</v>
      </c>
      <c r="AC1" s="18" t="s">
        <v>18</v>
      </c>
      <c r="AD1" s="18" t="s">
        <v>19</v>
      </c>
      <c r="AE1" s="18" t="s">
        <v>20</v>
      </c>
      <c r="AF1" s="18" t="s">
        <v>21</v>
      </c>
      <c r="AG1" s="18" t="s">
        <v>22</v>
      </c>
      <c r="AH1" s="18" t="s">
        <v>23</v>
      </c>
      <c r="AI1" s="18" t="s">
        <v>24</v>
      </c>
      <c r="AJ1" s="18" t="s">
        <v>25</v>
      </c>
      <c r="AK1" s="18" t="s">
        <v>26</v>
      </c>
      <c r="AL1" s="18" t="s">
        <v>27</v>
      </c>
      <c r="AM1" s="18" t="s">
        <v>28</v>
      </c>
      <c r="AN1" s="18" t="s">
        <v>29</v>
      </c>
      <c r="AO1" s="18" t="s">
        <v>30</v>
      </c>
    </row>
    <row r="2" spans="1:41" ht="2.25" customHeight="1" x14ac:dyDescent="0.25"/>
    <row r="3" spans="1:41" ht="15" customHeight="1" x14ac:dyDescent="0.25">
      <c r="A3" s="45" t="s">
        <v>31</v>
      </c>
      <c r="B3" s="45"/>
    </row>
    <row r="4" spans="1:41" ht="15" customHeight="1" x14ac:dyDescent="0.25">
      <c r="A4" s="45" t="s">
        <v>32</v>
      </c>
      <c r="B4" s="45"/>
      <c r="C4" s="45"/>
      <c r="D4" s="45"/>
      <c r="E4" s="45" t="s">
        <v>33</v>
      </c>
      <c r="F4" s="45"/>
      <c r="G4" s="45" t="s">
        <v>34</v>
      </c>
      <c r="H4" s="45"/>
      <c r="I4" s="45" t="s">
        <v>35</v>
      </c>
      <c r="J4" s="45"/>
      <c r="K4" s="45"/>
      <c r="L4" s="45" t="s">
        <v>36</v>
      </c>
      <c r="M4" s="45"/>
      <c r="N4" s="45" t="s">
        <v>37</v>
      </c>
      <c r="O4" s="45"/>
      <c r="P4" s="45" t="s">
        <v>38</v>
      </c>
      <c r="Q4" s="45"/>
      <c r="R4" s="45" t="s">
        <v>39</v>
      </c>
      <c r="S4" s="45"/>
      <c r="T4" s="45" t="s">
        <v>40</v>
      </c>
      <c r="U4" s="45"/>
      <c r="V4" s="45" t="s">
        <v>41</v>
      </c>
      <c r="W4" s="45"/>
    </row>
    <row r="5" spans="1:41" ht="15" customHeight="1" x14ac:dyDescent="0.25">
      <c r="A5" s="46" t="s">
        <v>257</v>
      </c>
      <c r="B5" s="46"/>
      <c r="C5" s="46"/>
      <c r="D5" s="46"/>
      <c r="E5" s="46" t="s">
        <v>258</v>
      </c>
      <c r="F5" s="46"/>
      <c r="G5" s="46" t="s">
        <v>1109</v>
      </c>
      <c r="H5" s="46"/>
      <c r="I5" s="46" t="s">
        <v>259</v>
      </c>
      <c r="J5" s="46"/>
      <c r="K5" s="46"/>
      <c r="L5" s="45" t="s">
        <v>260</v>
      </c>
      <c r="M5" s="45"/>
      <c r="N5" s="45" t="s">
        <v>261</v>
      </c>
      <c r="O5" s="45"/>
      <c r="P5" s="45">
        <v>3</v>
      </c>
      <c r="Q5" s="45"/>
      <c r="R5" s="45">
        <v>2019</v>
      </c>
      <c r="S5" s="45"/>
      <c r="T5" s="45">
        <v>7</v>
      </c>
      <c r="U5" s="45"/>
      <c r="V5" s="47">
        <v>-191.03</v>
      </c>
      <c r="W5" s="47"/>
    </row>
    <row r="6" spans="1:41" ht="15" customHeight="1" x14ac:dyDescent="0.25">
      <c r="A6" s="48"/>
      <c r="B6" s="48"/>
      <c r="C6" s="48"/>
      <c r="D6" s="48"/>
      <c r="E6" s="48"/>
      <c r="F6" s="48"/>
      <c r="G6" s="48" t="s">
        <v>815</v>
      </c>
      <c r="H6" s="48"/>
      <c r="I6" s="48"/>
      <c r="J6" s="48"/>
      <c r="K6" s="48"/>
      <c r="L6" s="45" t="s">
        <v>262</v>
      </c>
      <c r="M6" s="45"/>
      <c r="N6" s="45" t="s">
        <v>263</v>
      </c>
      <c r="O6" s="45"/>
      <c r="P6" s="45">
        <v>3</v>
      </c>
      <c r="Q6" s="45"/>
      <c r="R6" s="45">
        <v>2019</v>
      </c>
      <c r="S6" s="45"/>
      <c r="T6" s="45">
        <v>7</v>
      </c>
      <c r="U6" s="45"/>
      <c r="V6" s="47">
        <v>1736.62</v>
      </c>
      <c r="W6" s="47"/>
    </row>
    <row r="7" spans="1:41" ht="15" customHeight="1" x14ac:dyDescent="0.25">
      <c r="A7" s="48"/>
      <c r="B7" s="48"/>
      <c r="C7" s="48"/>
      <c r="D7" s="48"/>
      <c r="E7" s="48"/>
      <c r="F7" s="48"/>
      <c r="G7" s="48" t="s">
        <v>815</v>
      </c>
      <c r="H7" s="48"/>
      <c r="I7" s="45" t="s">
        <v>264</v>
      </c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7">
        <v>1545.59</v>
      </c>
      <c r="W7" s="47"/>
    </row>
    <row r="8" spans="1:41" ht="15" customHeight="1" x14ac:dyDescent="0.25">
      <c r="A8" s="46" t="s">
        <v>391</v>
      </c>
      <c r="B8" s="46"/>
      <c r="C8" s="46"/>
      <c r="D8" s="46"/>
      <c r="E8" s="46" t="s">
        <v>392</v>
      </c>
      <c r="F8" s="46"/>
      <c r="G8" s="46" t="s">
        <v>1110</v>
      </c>
      <c r="H8" s="46"/>
      <c r="I8" s="46" t="s">
        <v>259</v>
      </c>
      <c r="J8" s="46"/>
      <c r="K8" s="46"/>
      <c r="L8" s="45" t="s">
        <v>260</v>
      </c>
      <c r="M8" s="45"/>
      <c r="N8" s="45" t="s">
        <v>261</v>
      </c>
      <c r="O8" s="45"/>
      <c r="P8" s="45">
        <v>3</v>
      </c>
      <c r="Q8" s="45"/>
      <c r="R8" s="45">
        <v>2019</v>
      </c>
      <c r="S8" s="45"/>
      <c r="T8" s="45">
        <v>7</v>
      </c>
      <c r="U8" s="45"/>
      <c r="V8" s="47">
        <v>-191.03</v>
      </c>
      <c r="W8" s="47"/>
    </row>
    <row r="9" spans="1:41" ht="15" customHeight="1" x14ac:dyDescent="0.25">
      <c r="A9" s="48"/>
      <c r="B9" s="48"/>
      <c r="C9" s="48"/>
      <c r="D9" s="48"/>
      <c r="E9" s="48"/>
      <c r="F9" s="48"/>
      <c r="G9" s="48" t="s">
        <v>815</v>
      </c>
      <c r="H9" s="48"/>
      <c r="I9" s="48"/>
      <c r="J9" s="48"/>
      <c r="K9" s="48"/>
      <c r="L9" s="45" t="s">
        <v>262</v>
      </c>
      <c r="M9" s="45"/>
      <c r="N9" s="45" t="s">
        <v>263</v>
      </c>
      <c r="O9" s="45"/>
      <c r="P9" s="45">
        <v>3</v>
      </c>
      <c r="Q9" s="45"/>
      <c r="R9" s="45">
        <v>2019</v>
      </c>
      <c r="S9" s="45"/>
      <c r="T9" s="45">
        <v>7</v>
      </c>
      <c r="U9" s="45"/>
      <c r="V9" s="47">
        <v>1736.62</v>
      </c>
      <c r="W9" s="47"/>
    </row>
    <row r="10" spans="1:41" ht="15" customHeight="1" x14ac:dyDescent="0.25">
      <c r="A10" s="48"/>
      <c r="B10" s="48"/>
      <c r="C10" s="48"/>
      <c r="D10" s="48"/>
      <c r="E10" s="48"/>
      <c r="F10" s="48"/>
      <c r="G10" s="48" t="s">
        <v>815</v>
      </c>
      <c r="H10" s="48"/>
      <c r="I10" s="45" t="s">
        <v>264</v>
      </c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7">
        <v>1545.59</v>
      </c>
      <c r="W10" s="47"/>
    </row>
    <row r="11" spans="1:41" ht="15" customHeight="1" x14ac:dyDescent="0.25">
      <c r="A11" s="46" t="s">
        <v>481</v>
      </c>
      <c r="B11" s="46"/>
      <c r="C11" s="46"/>
      <c r="D11" s="46"/>
      <c r="E11" s="46" t="s">
        <v>482</v>
      </c>
      <c r="F11" s="46"/>
      <c r="G11" s="46" t="s">
        <v>1111</v>
      </c>
      <c r="H11" s="46"/>
      <c r="I11" s="46" t="s">
        <v>259</v>
      </c>
      <c r="J11" s="46"/>
      <c r="K11" s="46"/>
      <c r="L11" s="45" t="s">
        <v>260</v>
      </c>
      <c r="M11" s="45"/>
      <c r="N11" s="45" t="s">
        <v>261</v>
      </c>
      <c r="O11" s="45"/>
      <c r="P11" s="45">
        <v>3</v>
      </c>
      <c r="Q11" s="45"/>
      <c r="R11" s="45">
        <v>2019</v>
      </c>
      <c r="S11" s="45"/>
      <c r="T11" s="45">
        <v>7</v>
      </c>
      <c r="U11" s="45"/>
      <c r="V11" s="47">
        <v>-191.03</v>
      </c>
      <c r="W11" s="47"/>
    </row>
    <row r="12" spans="1:41" ht="15" customHeight="1" x14ac:dyDescent="0.25">
      <c r="A12" s="48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5" t="s">
        <v>262</v>
      </c>
      <c r="M12" s="45"/>
      <c r="N12" s="45" t="s">
        <v>263</v>
      </c>
      <c r="O12" s="45"/>
      <c r="P12" s="45">
        <v>3</v>
      </c>
      <c r="Q12" s="45"/>
      <c r="R12" s="45">
        <v>2019</v>
      </c>
      <c r="S12" s="45"/>
      <c r="T12" s="45">
        <v>7</v>
      </c>
      <c r="U12" s="45"/>
      <c r="V12" s="47">
        <v>1736.62</v>
      </c>
      <c r="W12" s="47"/>
    </row>
    <row r="13" spans="1:41" ht="15" customHeight="1" x14ac:dyDescent="0.25">
      <c r="A13" s="48"/>
      <c r="B13" s="48"/>
      <c r="C13" s="48"/>
      <c r="D13" s="48"/>
      <c r="E13" s="48"/>
      <c r="F13" s="48"/>
      <c r="G13" s="48"/>
      <c r="H13" s="48"/>
      <c r="I13" s="45" t="s">
        <v>264</v>
      </c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7">
        <v>1545.59</v>
      </c>
      <c r="W13" s="47"/>
    </row>
    <row r="14" spans="1:41" ht="15" customHeight="1" x14ac:dyDescent="0.25">
      <c r="A14" s="99" t="s">
        <v>779</v>
      </c>
      <c r="B14" s="99"/>
      <c r="C14" s="99"/>
      <c r="D14" s="99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  <c r="T14" s="99"/>
      <c r="U14" s="99"/>
      <c r="V14" s="101">
        <v>4636.7699999999995</v>
      </c>
      <c r="W14" s="102"/>
    </row>
  </sheetData>
  <mergeCells count="88">
    <mergeCell ref="Q1:R1"/>
    <mergeCell ref="S1:T1"/>
    <mergeCell ref="U1:V1"/>
    <mergeCell ref="W1:X1"/>
    <mergeCell ref="A3:B3"/>
    <mergeCell ref="B1:C1"/>
    <mergeCell ref="D1:E1"/>
    <mergeCell ref="F1:G1"/>
    <mergeCell ref="E4:F4"/>
    <mergeCell ref="G4:H4"/>
    <mergeCell ref="I4:K4"/>
    <mergeCell ref="K1:L1"/>
    <mergeCell ref="L4:M4"/>
    <mergeCell ref="M1:N1"/>
    <mergeCell ref="N4:O4"/>
    <mergeCell ref="P4:Q4"/>
    <mergeCell ref="R4:S4"/>
    <mergeCell ref="T4:U4"/>
    <mergeCell ref="V4:W4"/>
    <mergeCell ref="A5:D5"/>
    <mergeCell ref="E5:F5"/>
    <mergeCell ref="I5:K5"/>
    <mergeCell ref="L5:M5"/>
    <mergeCell ref="A4:D4"/>
    <mergeCell ref="N5:O5"/>
    <mergeCell ref="P5:Q5"/>
    <mergeCell ref="R5:S5"/>
    <mergeCell ref="T5:U5"/>
    <mergeCell ref="V5:W5"/>
    <mergeCell ref="A6:D7"/>
    <mergeCell ref="E6:F7"/>
    <mergeCell ref="I6:K6"/>
    <mergeCell ref="L6:M6"/>
    <mergeCell ref="P8:Q8"/>
    <mergeCell ref="R8:S8"/>
    <mergeCell ref="P6:Q6"/>
    <mergeCell ref="R6:S6"/>
    <mergeCell ref="T6:U6"/>
    <mergeCell ref="N8:O8"/>
    <mergeCell ref="V6:W6"/>
    <mergeCell ref="I7:U7"/>
    <mergeCell ref="V7:W7"/>
    <mergeCell ref="T8:U8"/>
    <mergeCell ref="V8:W8"/>
    <mergeCell ref="A8:D8"/>
    <mergeCell ref="E8:F8"/>
    <mergeCell ref="I8:K8"/>
    <mergeCell ref="L8:M8"/>
    <mergeCell ref="N6:O6"/>
    <mergeCell ref="T9:U9"/>
    <mergeCell ref="V9:W9"/>
    <mergeCell ref="I10:U10"/>
    <mergeCell ref="V10:W10"/>
    <mergeCell ref="A9:D10"/>
    <mergeCell ref="E9:F10"/>
    <mergeCell ref="I9:K9"/>
    <mergeCell ref="L9:M9"/>
    <mergeCell ref="N9:O9"/>
    <mergeCell ref="E11:F11"/>
    <mergeCell ref="I11:K11"/>
    <mergeCell ref="L11:M11"/>
    <mergeCell ref="N11:O11"/>
    <mergeCell ref="P9:Q9"/>
    <mergeCell ref="R9:S9"/>
    <mergeCell ref="P11:Q11"/>
    <mergeCell ref="R11:S11"/>
    <mergeCell ref="T11:U11"/>
    <mergeCell ref="V11:W11"/>
    <mergeCell ref="A12:D13"/>
    <mergeCell ref="E12:F13"/>
    <mergeCell ref="I12:K12"/>
    <mergeCell ref="L12:M12"/>
    <mergeCell ref="N12:O12"/>
    <mergeCell ref="A11:D11"/>
    <mergeCell ref="A14:U14"/>
    <mergeCell ref="V14:W14"/>
    <mergeCell ref="P12:Q12"/>
    <mergeCell ref="R12:S12"/>
    <mergeCell ref="T12:U12"/>
    <mergeCell ref="V12:W12"/>
    <mergeCell ref="I13:U13"/>
    <mergeCell ref="V13:W13"/>
    <mergeCell ref="G5:H5"/>
    <mergeCell ref="G6:H7"/>
    <mergeCell ref="G8:H8"/>
    <mergeCell ref="G9:H10"/>
    <mergeCell ref="G11:H11"/>
    <mergeCell ref="G12:H13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0"/>
  <sheetViews>
    <sheetView workbookViewId="0">
      <selection activeCell="G14" sqref="G14"/>
    </sheetView>
  </sheetViews>
  <sheetFormatPr defaultRowHeight="15" x14ac:dyDescent="0.25"/>
  <sheetData>
    <row r="3" spans="1:9" x14ac:dyDescent="0.25">
      <c r="A3" s="103" t="s">
        <v>792</v>
      </c>
      <c r="B3" s="103"/>
      <c r="C3" s="103"/>
      <c r="D3" s="103"/>
      <c r="E3" s="103"/>
      <c r="F3" s="103"/>
      <c r="G3" s="103"/>
      <c r="H3" s="103"/>
      <c r="I3" s="103"/>
    </row>
    <row r="4" spans="1:9" x14ac:dyDescent="0.25">
      <c r="A4" s="103"/>
      <c r="B4" s="103"/>
      <c r="C4" s="103"/>
      <c r="D4" s="103"/>
      <c r="E4" s="103"/>
      <c r="F4" s="103"/>
      <c r="G4" s="103"/>
      <c r="H4" s="103"/>
      <c r="I4" s="103"/>
    </row>
    <row r="5" spans="1:9" x14ac:dyDescent="0.25">
      <c r="A5" s="103"/>
      <c r="B5" s="103"/>
      <c r="C5" s="103"/>
      <c r="D5" s="103"/>
      <c r="E5" s="103"/>
      <c r="F5" s="103"/>
      <c r="G5" s="103"/>
      <c r="H5" s="103"/>
      <c r="I5" s="103"/>
    </row>
    <row r="6" spans="1:9" x14ac:dyDescent="0.25">
      <c r="A6" s="103"/>
      <c r="B6" s="103"/>
      <c r="C6" s="103"/>
      <c r="D6" s="103"/>
      <c r="E6" s="103"/>
      <c r="F6" s="103"/>
      <c r="G6" s="103"/>
      <c r="H6" s="103"/>
      <c r="I6" s="103"/>
    </row>
    <row r="7" spans="1:9" x14ac:dyDescent="0.25">
      <c r="A7" s="103"/>
      <c r="B7" s="103"/>
      <c r="C7" s="103"/>
      <c r="D7" s="103"/>
      <c r="E7" s="103"/>
      <c r="F7" s="103"/>
      <c r="G7" s="103"/>
      <c r="H7" s="103"/>
      <c r="I7" s="103"/>
    </row>
    <row r="8" spans="1:9" x14ac:dyDescent="0.25">
      <c r="A8" s="103"/>
      <c r="B8" s="103"/>
      <c r="C8" s="103"/>
      <c r="D8" s="103"/>
      <c r="E8" s="103"/>
      <c r="F8" s="103"/>
      <c r="G8" s="103"/>
      <c r="H8" s="103"/>
      <c r="I8" s="103"/>
    </row>
    <row r="9" spans="1:9" x14ac:dyDescent="0.25">
      <c r="A9" s="103"/>
      <c r="B9" s="103"/>
      <c r="C9" s="103"/>
      <c r="D9" s="103"/>
      <c r="E9" s="103"/>
      <c r="F9" s="103"/>
      <c r="G9" s="103"/>
      <c r="H9" s="103"/>
      <c r="I9" s="103"/>
    </row>
    <row r="10" spans="1:9" x14ac:dyDescent="0.25">
      <c r="A10" s="103"/>
      <c r="B10" s="103"/>
      <c r="C10" s="103"/>
      <c r="D10" s="103"/>
      <c r="E10" s="103"/>
      <c r="F10" s="103"/>
      <c r="G10" s="103"/>
      <c r="H10" s="103"/>
      <c r="I10" s="103"/>
    </row>
  </sheetData>
  <mergeCells count="1">
    <mergeCell ref="A3:I10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Funcionários</vt:lpstr>
      <vt:lpstr>Conselho de Administratores</vt:lpstr>
      <vt:lpstr>Conselho Fiscal</vt:lpstr>
      <vt:lpstr>Comitê de Auditoria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Nathalia Silva do Nascimento</dc:creator>
  <cp:lastModifiedBy>Grace Souza</cp:lastModifiedBy>
  <dcterms:created xsi:type="dcterms:W3CDTF">2019-06-17T14:08:29Z</dcterms:created>
  <dcterms:modified xsi:type="dcterms:W3CDTF">2021-06-18T22:14:20Z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17.1.10.0</vt:lpwstr>
  </property>
</Properties>
</file>